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5.- Area A&amp;F\Abastecimiento\Carpeta Capacitacion Cometido Victor\Nueva carpeta\"/>
    </mc:Choice>
  </mc:AlternateContent>
  <xr:revisionPtr revIDLastSave="0" documentId="13_ncr:1_{0FBA439A-4E96-4ACC-84E5-DC521521367C}" xr6:coauthVersionLast="47" xr6:coauthVersionMax="47" xr10:uidLastSave="{00000000-0000-0000-0000-000000000000}"/>
  <bookViews>
    <workbookView xWindow="-110" yWindow="-110" windowWidth="19420" windowHeight="10420" xr2:uid="{F0430B16-16D9-4698-81E2-E6AB436C0579}"/>
  </bookViews>
  <sheets>
    <sheet name="Reembolso" sheetId="1" r:id="rId1"/>
    <sheet name="Hoja1" sheetId="4" r:id="rId2"/>
    <sheet name="Instrucciones" sheetId="3" r:id="rId3"/>
    <sheet name="Datos" sheetId="2" r:id="rId4"/>
  </sheets>
  <externalReferences>
    <externalReference r:id="rId5"/>
  </externalReferences>
  <definedNames>
    <definedName name="_xlnm.Print_Area" localSheetId="0">Reembolso!$B$4:$AA$123</definedName>
    <definedName name="Areas">[1]Datos!$A$2:$A$13</definedName>
    <definedName name="Jefes">[1]Datos!$C$2:$C$13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10" i="1" l="1"/>
  <c r="X93" i="1"/>
  <c r="U106" i="1" s="1"/>
  <c r="U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tc={64E7B4EC-CF90-42F5-8596-FE422D35C6AD}</author>
  </authors>
  <commentList>
    <comment ref="Z7" authorId="0" shapeId="0" xr:uid="{64E7B4EC-CF90-42F5-8596-FE422D35C6AD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Fecha donde el profesional envía el formulario de reembolso </t>
      </text>
    </comment>
  </commentList>
</comments>
</file>

<file path=xl/sharedStrings.xml><?xml version="1.0" encoding="utf-8"?>
<sst xmlns="http://schemas.openxmlformats.org/spreadsheetml/2006/main" count="105" uniqueCount="86">
  <si>
    <t>SOLICITUD DE REEMBOLSOS DE GASTOS</t>
  </si>
  <si>
    <t>FECHA:</t>
  </si>
  <si>
    <t>Área</t>
  </si>
  <si>
    <t>Solicitante</t>
  </si>
  <si>
    <t>Uso Profesional</t>
  </si>
  <si>
    <t>Nombre Trabajador</t>
  </si>
  <si>
    <t>RUT</t>
  </si>
  <si>
    <t>POR CONCEPTO DE :</t>
  </si>
  <si>
    <t>CECO</t>
  </si>
  <si>
    <t>CDP</t>
  </si>
  <si>
    <t>OC</t>
  </si>
  <si>
    <t>Salidas a terreno fuera de la Región Metropolitana</t>
  </si>
  <si>
    <t>ITO</t>
  </si>
  <si>
    <t>Motivo :</t>
  </si>
  <si>
    <t>(1) Actividades Fuera de las Oficinas de la Agencia, pero en la Región Metropolitana</t>
  </si>
  <si>
    <t>Detalle de los Gastos Incurridos</t>
  </si>
  <si>
    <t>Fecha</t>
  </si>
  <si>
    <t>Breve Descripción</t>
  </si>
  <si>
    <t>N° Documento</t>
  </si>
  <si>
    <t>Monto</t>
  </si>
  <si>
    <t>-</t>
  </si>
  <si>
    <t>Total</t>
  </si>
  <si>
    <t>Son:</t>
  </si>
  <si>
    <t>AUTORIZACIÓN</t>
  </si>
  <si>
    <t>Jéfe Directo</t>
  </si>
  <si>
    <t>FIRMA</t>
  </si>
  <si>
    <t>Intrucciones de uso</t>
  </si>
  <si>
    <t>1.-</t>
  </si>
  <si>
    <t>2.-</t>
  </si>
  <si>
    <t>3.-</t>
  </si>
  <si>
    <t>4.-</t>
  </si>
  <si>
    <t>5.-</t>
  </si>
  <si>
    <t>6.-</t>
  </si>
  <si>
    <t>7.-</t>
  </si>
  <si>
    <t>Areas</t>
  </si>
  <si>
    <t>Anita Becerra</t>
  </si>
  <si>
    <t>Roberto Celis</t>
  </si>
  <si>
    <t>Jurídica</t>
  </si>
  <si>
    <t>Juan Pablo Payero</t>
  </si>
  <si>
    <t>Álvaro Soto</t>
  </si>
  <si>
    <t>Rosa Riquelme</t>
  </si>
  <si>
    <t>Sebastin Jure</t>
  </si>
  <si>
    <t>Jefaturas</t>
  </si>
  <si>
    <t>Participación en actividas en la Región Metropolitana (1)</t>
  </si>
  <si>
    <r>
      <t xml:space="preserve">Indicar con una </t>
    </r>
    <r>
      <rPr>
        <b/>
        <u/>
        <sz val="14"/>
        <rFont val="Calibri"/>
        <family val="2"/>
        <scheme val="minor"/>
      </rPr>
      <t>X</t>
    </r>
    <r>
      <rPr>
        <u/>
        <sz val="14"/>
        <rFont val="Calibri"/>
        <family val="2"/>
        <scheme val="minor"/>
      </rPr>
      <t xml:space="preserve"> el tipo de actividad, en la cual se incurrio el gasto:</t>
    </r>
  </si>
  <si>
    <t>Las boletas ilegibles y sin fecha no serán reembolsadas.</t>
  </si>
  <si>
    <t>Cristina Victoriano</t>
  </si>
  <si>
    <t>Anexar documentación de respaldo en hojas adicionales (maximo 4 boletas por plana).</t>
  </si>
  <si>
    <t>La planilla debe venir firmada por el jefe directo, esta no se recibirá sin la debida autorización.</t>
  </si>
  <si>
    <t>La planilla debe incorporar el CECO asociado, de no tener pleno conocimiento, debe revisar el CECO indicado en el Formulario de Cometido o consultar al encargado de gestión de pagos.</t>
  </si>
  <si>
    <t>El reembolso será revisado y calculado por el encargado de gestión de pagos, según las instrucciones que entrega el Ministerio de Energía.</t>
  </si>
  <si>
    <t>El trabajador deberá enviar el formulario de reembolsos al área de Administración de finanzas una vez obtenido la autorización de Jefatura Directa.</t>
  </si>
  <si>
    <t>Los documentos de respaldo deben venir con pegamento en barra (la cinta adhesiva los borra).</t>
  </si>
  <si>
    <t>Ante cualquier consulta con el proceder la planilla comunicarse con A&amp;F.</t>
  </si>
  <si>
    <t>La planilla debe ser llenada por el trabajador solicitante.</t>
  </si>
  <si>
    <t>Glosa</t>
  </si>
  <si>
    <t>Sebastián Jure Wilkens</t>
  </si>
  <si>
    <t xml:space="preserve">Carla Asenjo </t>
  </si>
  <si>
    <t xml:space="preserve">Clémet Demons </t>
  </si>
  <si>
    <t xml:space="preserve">Fabiola Hernandez </t>
  </si>
  <si>
    <t xml:space="preserve">Ignacio Rivas </t>
  </si>
  <si>
    <t xml:space="preserve">Rodrigo Barrera </t>
  </si>
  <si>
    <t xml:space="preserve">Jessica Miranda </t>
  </si>
  <si>
    <t>Gerencia de operaciones</t>
  </si>
  <si>
    <t xml:space="preserve">Gerencia De Comunicaciomnes </t>
  </si>
  <si>
    <t xml:space="preserve">Desarrollo Territorial </t>
  </si>
  <si>
    <t xml:space="preserve">Estudio y Evaluacion de programa </t>
  </si>
  <si>
    <t xml:space="preserve">Energias Renovables </t>
  </si>
  <si>
    <t xml:space="preserve">Insfraestructura Local y Edificacion </t>
  </si>
  <si>
    <t xml:space="preserve">EE Residencial </t>
  </si>
  <si>
    <t xml:space="preserve">Industria y mercado para la EE y Cambio Climatico </t>
  </si>
  <si>
    <t>N°FGR</t>
  </si>
  <si>
    <t>N° Cometido</t>
  </si>
  <si>
    <t xml:space="preserve">Movilidad Sosteniible e Idrogeno Verde </t>
  </si>
  <si>
    <t>N° Formulario de Cometido</t>
  </si>
  <si>
    <t xml:space="preserve"> GERENCIA DE OPERACIONES </t>
  </si>
  <si>
    <t xml:space="preserve">NOMBRE PROFESIONAL </t>
  </si>
  <si>
    <t xml:space="preserve">viaje </t>
  </si>
  <si>
    <t xml:space="preserve">cometido </t>
  </si>
  <si>
    <t xml:space="preserve">peaje </t>
  </si>
  <si>
    <t xml:space="preserve">bencina </t>
  </si>
  <si>
    <t>Sub N°</t>
  </si>
  <si>
    <t xml:space="preserve">Monto a Reintegrar a la Agencia </t>
  </si>
  <si>
    <t>Uso G&amp;O</t>
  </si>
  <si>
    <t xml:space="preserve">Monto Aprobado G&amp;O </t>
  </si>
  <si>
    <t>Valor GPR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</si>
</sst>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$&quot;* #,##0_ ;_ &quot;$&quot;* \-#,##0_ ;_ &quot;$&quot;* &quot;-&quot;_ ;_ @_ "/>
    <numFmt numFmtId="41" formatCode="_ * #,##0_ ;_ * \-#,##0_ ;_ * &quot;-&quot;_ ;_ @_ "/>
    <numFmt numFmtId="43" formatCode="_ * #,##0.00_ ;_ * \-#,##0.00_ ;_ * &quot;-&quot;??_ ;_ @_ "/>
    <numFmt numFmtId="164" formatCode="_-&quot;$&quot;\ * #,##0.00_-;\-&quot;$&quot;\ * #,##0.00_-;_-&quot;$&quot;\ * &quot;-&quot;??_-;_-@_-"/>
    <numFmt numFmtId="165" formatCode="_ [$$-340A]* #,##0.00_ ;_ [$$-340A]* \-#,##0.00_ ;_ [$$-340A]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indexed="54"/>
      <name val="Calibri"/>
      <family val="2"/>
      <scheme val="minor"/>
    </font>
    <font>
      <i/>
      <sz val="14"/>
      <color indexed="54"/>
      <name val="Calibri"/>
      <family val="2"/>
      <scheme val="minor"/>
    </font>
    <font>
      <i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5" xfId="0" applyFont="1" applyBorder="1"/>
    <xf numFmtId="0" fontId="2" fillId="0" borderId="0" xfId="0" applyFont="1"/>
    <xf numFmtId="164" fontId="4" fillId="2" borderId="13" xfId="3" applyFont="1" applyFill="1" applyBorder="1" applyAlignment="1" applyProtection="1">
      <alignment horizontal="center" vertical="center"/>
    </xf>
    <xf numFmtId="164" fontId="4" fillId="2" borderId="17" xfId="3" applyFont="1" applyFill="1" applyBorder="1" applyAlignment="1" applyProtection="1">
      <alignment horizontal="center" vertical="center"/>
    </xf>
    <xf numFmtId="0" fontId="5" fillId="0" borderId="0" xfId="0" applyFont="1"/>
    <xf numFmtId="0" fontId="6" fillId="0" borderId="1" xfId="2" applyFont="1" applyBorder="1"/>
    <xf numFmtId="0" fontId="6" fillId="0" borderId="2" xfId="2" applyFont="1" applyBorder="1"/>
    <xf numFmtId="0" fontId="6" fillId="0" borderId="3" xfId="2" applyFont="1" applyBorder="1"/>
    <xf numFmtId="0" fontId="6" fillId="0" borderId="4" xfId="2" applyFont="1" applyBorder="1"/>
    <xf numFmtId="0" fontId="4" fillId="0" borderId="5" xfId="2" applyFont="1" applyBorder="1" applyAlignment="1" applyProtection="1">
      <alignment horizontal="center"/>
      <protection locked="0"/>
    </xf>
    <xf numFmtId="0" fontId="8" fillId="0" borderId="6" xfId="2" applyFont="1" applyBorder="1" applyAlignment="1">
      <alignment horizontal="center" vertical="top"/>
    </xf>
    <xf numFmtId="0" fontId="6" fillId="0" borderId="6" xfId="2" applyFont="1" applyBorder="1"/>
    <xf numFmtId="14" fontId="6" fillId="0" borderId="7" xfId="2" applyNumberFormat="1" applyFont="1" applyBorder="1" applyAlignment="1" applyProtection="1">
      <alignment horizontal="center" vertical="top"/>
      <protection locked="0"/>
    </xf>
    <xf numFmtId="0" fontId="6" fillId="0" borderId="8" xfId="2" applyFont="1" applyBorder="1"/>
    <xf numFmtId="0" fontId="6" fillId="0" borderId="9" xfId="2" applyFont="1" applyBorder="1"/>
    <xf numFmtId="49" fontId="4" fillId="0" borderId="5" xfId="2" applyNumberFormat="1" applyFont="1" applyBorder="1" applyAlignment="1" applyProtection="1">
      <alignment horizontal="center" vertical="center" wrapText="1"/>
      <protection locked="0"/>
    </xf>
    <xf numFmtId="1" fontId="6" fillId="0" borderId="6" xfId="2" applyNumberFormat="1" applyFont="1" applyBorder="1" applyAlignment="1">
      <alignment horizontal="center"/>
    </xf>
    <xf numFmtId="0" fontId="6" fillId="0" borderId="5" xfId="2" applyFont="1" applyBorder="1" applyProtection="1">
      <protection locked="0"/>
    </xf>
    <xf numFmtId="0" fontId="6" fillId="0" borderId="6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12" fillId="0" borderId="5" xfId="0" applyFont="1" applyBorder="1" applyProtection="1">
      <protection locked="0"/>
    </xf>
    <xf numFmtId="0" fontId="4" fillId="0" borderId="5" xfId="2" applyFont="1" applyBorder="1" applyAlignment="1" applyProtection="1">
      <alignment horizontal="center" vertical="center"/>
      <protection locked="0"/>
    </xf>
    <xf numFmtId="0" fontId="6" fillId="0" borderId="4" xfId="2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6" fillId="0" borderId="6" xfId="2" applyFont="1" applyBorder="1" applyAlignment="1" applyProtection="1">
      <alignment horizontal="center" vertical="center" wrapText="1"/>
      <protection locked="0"/>
    </xf>
    <xf numFmtId="0" fontId="6" fillId="0" borderId="4" xfId="2" applyFont="1" applyBorder="1" applyAlignment="1">
      <alignment horizontal="right"/>
    </xf>
    <xf numFmtId="164" fontId="13" fillId="2" borderId="13" xfId="3" applyFont="1" applyFill="1" applyBorder="1" applyAlignment="1" applyProtection="1">
      <alignment horizontal="left" vertical="top"/>
    </xf>
    <xf numFmtId="0" fontId="6" fillId="2" borderId="6" xfId="2" applyFont="1" applyFill="1" applyBorder="1" applyAlignment="1">
      <alignment horizontal="center" vertical="center" wrapText="1"/>
    </xf>
    <xf numFmtId="0" fontId="6" fillId="2" borderId="16" xfId="2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  <xf numFmtId="0" fontId="6" fillId="2" borderId="8" xfId="2" applyFont="1" applyFill="1" applyBorder="1"/>
    <xf numFmtId="0" fontId="6" fillId="2" borderId="9" xfId="2" applyFont="1" applyFill="1" applyBorder="1"/>
    <xf numFmtId="0" fontId="6" fillId="0" borderId="18" xfId="2" applyFont="1" applyBorder="1"/>
    <xf numFmtId="0" fontId="6" fillId="0" borderId="19" xfId="2" applyFont="1" applyBorder="1"/>
    <xf numFmtId="0" fontId="4" fillId="0" borderId="6" xfId="2" applyFont="1" applyBorder="1"/>
    <xf numFmtId="0" fontId="6" fillId="0" borderId="13" xfId="2" applyFont="1" applyBorder="1"/>
    <xf numFmtId="0" fontId="6" fillId="0" borderId="20" xfId="2" applyFont="1" applyBorder="1"/>
    <xf numFmtId="0" fontId="6" fillId="0" borderId="21" xfId="2" applyFont="1" applyBorder="1"/>
    <xf numFmtId="0" fontId="6" fillId="0" borderId="22" xfId="2" applyFont="1" applyBorder="1"/>
    <xf numFmtId="0" fontId="6" fillId="0" borderId="23" xfId="2" applyFont="1" applyBorder="1"/>
    <xf numFmtId="42" fontId="5" fillId="0" borderId="5" xfId="0" applyNumberFormat="1" applyFont="1" applyBorder="1" applyProtection="1">
      <protection locked="0"/>
    </xf>
    <xf numFmtId="42" fontId="6" fillId="0" borderId="5" xfId="1" applyNumberFormat="1" applyFont="1" applyFill="1" applyBorder="1" applyAlignment="1" applyProtection="1">
      <alignment horizontal="right" vertical="center"/>
      <protection locked="0"/>
    </xf>
    <xf numFmtId="0" fontId="9" fillId="0" borderId="0" xfId="2" applyFont="1" applyAlignment="1">
      <alignment vertical="top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6" fillId="0" borderId="0" xfId="2" applyFont="1" applyAlignment="1" applyProtection="1">
      <alignment horizontal="center" vertical="center" wrapText="1"/>
      <protection locked="0"/>
    </xf>
    <xf numFmtId="0" fontId="6" fillId="0" borderId="0" xfId="2" applyFont="1"/>
    <xf numFmtId="0" fontId="4" fillId="0" borderId="0" xfId="2" applyFont="1" applyAlignment="1">
      <alignment horizontal="left" vertical="top"/>
    </xf>
    <xf numFmtId="0" fontId="7" fillId="0" borderId="0" xfId="2" applyFont="1" applyAlignment="1">
      <alignment horizontal="center" vertical="top" wrapText="1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/>
    <xf numFmtId="0" fontId="10" fillId="0" borderId="0" xfId="2" applyFont="1"/>
    <xf numFmtId="0" fontId="6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1" fontId="6" fillId="0" borderId="0" xfId="2" applyNumberFormat="1" applyFont="1" applyAlignment="1">
      <alignment horizontal="center"/>
    </xf>
    <xf numFmtId="0" fontId="4" fillId="0" borderId="0" xfId="2" applyFont="1" applyAlignment="1">
      <alignment horizontal="left" wrapText="1"/>
    </xf>
    <xf numFmtId="0" fontId="4" fillId="0" borderId="0" xfId="2" quotePrefix="1" applyFont="1" applyAlignment="1">
      <alignment horizontal="left"/>
    </xf>
    <xf numFmtId="0" fontId="11" fillId="0" borderId="0" xfId="2" applyFont="1"/>
    <xf numFmtId="0" fontId="6" fillId="0" borderId="0" xfId="2" applyFont="1" applyProtection="1">
      <protection locked="0"/>
    </xf>
    <xf numFmtId="3" fontId="6" fillId="0" borderId="0" xfId="2" applyNumberFormat="1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6" fillId="0" borderId="0" xfId="2" applyFont="1" applyAlignment="1" applyProtection="1">
      <alignment horizontal="center" vertical="center"/>
      <protection locked="0"/>
    </xf>
    <xf numFmtId="3" fontId="6" fillId="0" borderId="0" xfId="2" applyNumberFormat="1" applyFont="1" applyAlignment="1" applyProtection="1">
      <alignment horizontal="right" vertical="center"/>
      <protection locked="0"/>
    </xf>
    <xf numFmtId="3" fontId="6" fillId="0" borderId="0" xfId="2" applyNumberFormat="1" applyFont="1" applyAlignment="1">
      <alignment vertical="center"/>
    </xf>
    <xf numFmtId="3" fontId="6" fillId="0" borderId="0" xfId="2" applyNumberFormat="1" applyFont="1" applyAlignment="1">
      <alignment horizontal="right" vertical="center"/>
    </xf>
    <xf numFmtId="0" fontId="3" fillId="0" borderId="0" xfId="2"/>
    <xf numFmtId="0" fontId="4" fillId="0" borderId="0" xfId="2" applyFont="1" applyAlignment="1">
      <alignment horizontal="right"/>
    </xf>
    <xf numFmtId="0" fontId="6" fillId="2" borderId="0" xfId="2" applyFont="1" applyFill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4" fillId="0" borderId="8" xfId="2" applyFont="1" applyBorder="1"/>
    <xf numFmtId="0" fontId="12" fillId="0" borderId="0" xfId="0" applyFont="1"/>
    <xf numFmtId="14" fontId="6" fillId="0" borderId="0" xfId="2" applyNumberFormat="1" applyFont="1" applyAlignment="1" applyProtection="1">
      <alignment horizontal="center"/>
      <protection locked="0"/>
    </xf>
    <xf numFmtId="0" fontId="6" fillId="0" borderId="0" xfId="2" applyFont="1" applyAlignment="1" applyProtection="1">
      <alignment horizontal="center"/>
      <protection locked="0"/>
    </xf>
    <xf numFmtId="42" fontId="6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Border="1"/>
    <xf numFmtId="0" fontId="6" fillId="0" borderId="0" xfId="2" applyFont="1" applyAlignment="1">
      <alignment horizontal="left" vertical="center"/>
    </xf>
    <xf numFmtId="165" fontId="5" fillId="0" borderId="5" xfId="4" applyNumberFormat="1" applyFont="1" applyBorder="1" applyProtection="1">
      <protection locked="0"/>
    </xf>
    <xf numFmtId="0" fontId="9" fillId="0" borderId="25" xfId="2" applyFont="1" applyBorder="1" applyAlignment="1">
      <alignment vertical="top"/>
    </xf>
    <xf numFmtId="1" fontId="4" fillId="0" borderId="0" xfId="2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0" xfId="2" applyFont="1" applyAlignment="1">
      <alignment vertical="center"/>
    </xf>
    <xf numFmtId="0" fontId="5" fillId="0" borderId="21" xfId="0" applyFont="1" applyBorder="1"/>
    <xf numFmtId="0" fontId="4" fillId="2" borderId="5" xfId="2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0" fontId="6" fillId="2" borderId="5" xfId="2" applyFont="1" applyFill="1" applyBorder="1" applyAlignment="1" applyProtection="1">
      <alignment horizontal="left"/>
      <protection locked="0"/>
    </xf>
    <xf numFmtId="0" fontId="4" fillId="0" borderId="0" xfId="2" applyFont="1" applyAlignment="1">
      <alignment horizontal="center" vertical="center"/>
    </xf>
    <xf numFmtId="42" fontId="4" fillId="0" borderId="14" xfId="1" applyNumberFormat="1" applyFont="1" applyFill="1" applyBorder="1" applyAlignment="1" applyProtection="1"/>
    <xf numFmtId="42" fontId="4" fillId="0" borderId="15" xfId="1" applyNumberFormat="1" applyFont="1" applyFill="1" applyBorder="1" applyAlignment="1" applyProtection="1"/>
    <xf numFmtId="0" fontId="4" fillId="0" borderId="6" xfId="2" applyFont="1" applyBorder="1" applyAlignment="1">
      <alignment horizontal="center" vertical="center"/>
    </xf>
    <xf numFmtId="0" fontId="4" fillId="0" borderId="5" xfId="2" applyFont="1" applyBorder="1" applyAlignment="1">
      <alignment horizontal="center"/>
    </xf>
    <xf numFmtId="0" fontId="7" fillId="0" borderId="0" xfId="2" applyFont="1" applyAlignment="1">
      <alignment horizontal="center" vertical="top" wrapText="1"/>
    </xf>
    <xf numFmtId="0" fontId="6" fillId="0" borderId="10" xfId="2" applyFont="1" applyBorder="1" applyAlignment="1" applyProtection="1">
      <alignment horizontal="left"/>
      <protection locked="0"/>
    </xf>
    <xf numFmtId="0" fontId="6" fillId="0" borderId="11" xfId="2" applyFont="1" applyBorder="1" applyAlignment="1" applyProtection="1">
      <alignment horizontal="left"/>
      <protection locked="0"/>
    </xf>
    <xf numFmtId="0" fontId="6" fillId="0" borderId="12" xfId="2" applyFont="1" applyBorder="1" applyAlignment="1" applyProtection="1">
      <alignment horizontal="left"/>
      <protection locked="0"/>
    </xf>
    <xf numFmtId="3" fontId="4" fillId="0" borderId="10" xfId="2" applyNumberFormat="1" applyFont="1" applyBorder="1" applyAlignment="1" applyProtection="1">
      <alignment horizontal="left" wrapText="1"/>
      <protection locked="0"/>
    </xf>
    <xf numFmtId="0" fontId="4" fillId="0" borderId="11" xfId="2" applyFont="1" applyBorder="1" applyAlignment="1" applyProtection="1">
      <alignment horizontal="left" wrapText="1"/>
      <protection locked="0"/>
    </xf>
    <xf numFmtId="0" fontId="4" fillId="0" borderId="12" xfId="2" applyFont="1" applyBorder="1" applyAlignment="1" applyProtection="1">
      <alignment horizontal="left" wrapText="1"/>
      <protection locked="0"/>
    </xf>
    <xf numFmtId="0" fontId="4" fillId="0" borderId="0" xfId="2" applyFont="1" applyAlignment="1" applyProtection="1">
      <alignment horizont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14" fontId="6" fillId="0" borderId="5" xfId="2" applyNumberFormat="1" applyFont="1" applyBorder="1" applyAlignment="1" applyProtection="1">
      <alignment horizontal="center"/>
      <protection locked="0"/>
    </xf>
    <xf numFmtId="0" fontId="6" fillId="0" borderId="5" xfId="2" applyFont="1" applyBorder="1" applyAlignment="1" applyProtection="1">
      <alignment horizontal="center"/>
      <protection locked="0"/>
    </xf>
    <xf numFmtId="0" fontId="4" fillId="0" borderId="5" xfId="2" applyFont="1" applyBorder="1" applyAlignment="1" applyProtection="1">
      <alignment horizontal="center"/>
      <protection locked="0"/>
    </xf>
    <xf numFmtId="0" fontId="4" fillId="0" borderId="5" xfId="2" applyFont="1" applyBorder="1" applyAlignment="1" applyProtection="1">
      <alignment horizontal="center" vertical="center"/>
      <protection locked="0"/>
    </xf>
    <xf numFmtId="14" fontId="6" fillId="0" borderId="10" xfId="2" applyNumberFormat="1" applyFont="1" applyBorder="1" applyAlignment="1" applyProtection="1">
      <alignment horizontal="center"/>
      <protection locked="0"/>
    </xf>
    <xf numFmtId="14" fontId="6" fillId="0" borderId="11" xfId="2" applyNumberFormat="1" applyFont="1" applyBorder="1" applyAlignment="1" applyProtection="1">
      <alignment horizontal="center"/>
      <protection locked="0"/>
    </xf>
    <xf numFmtId="14" fontId="6" fillId="0" borderId="12" xfId="2" applyNumberFormat="1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5" fillId="0" borderId="0" xfId="0" applyFont="1" applyFill="1"/>
    <xf numFmtId="0" fontId="6" fillId="0" borderId="0" xfId="2" applyFont="1" applyFill="1"/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6" fillId="0" borderId="5" xfId="2" applyFont="1" applyFill="1" applyBorder="1" applyAlignment="1">
      <alignment horizontal="left" vertical="center"/>
    </xf>
    <xf numFmtId="0" fontId="6" fillId="0" borderId="5" xfId="2" applyFont="1" applyFill="1" applyBorder="1" applyAlignment="1">
      <alignment horizontal="center" vertical="center"/>
    </xf>
    <xf numFmtId="0" fontId="4" fillId="0" borderId="5" xfId="2" applyFont="1" applyFill="1" applyBorder="1" applyAlignment="1" applyProtection="1">
      <alignment horizontal="center"/>
      <protection locked="0"/>
    </xf>
    <xf numFmtId="0" fontId="4" fillId="0" borderId="5" xfId="2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Protection="1">
      <protection locked="0"/>
    </xf>
    <xf numFmtId="0" fontId="4" fillId="0" borderId="5" xfId="2" applyFont="1" applyFill="1" applyBorder="1" applyAlignment="1" applyProtection="1">
      <alignment horizontal="center" vertical="center"/>
      <protection locked="0"/>
    </xf>
    <xf numFmtId="0" fontId="6" fillId="0" borderId="5" xfId="5" applyNumberFormat="1" applyFont="1" applyFill="1" applyBorder="1" applyAlignment="1">
      <alignment horizontal="center" vertical="center" wrapText="1"/>
    </xf>
    <xf numFmtId="14" fontId="6" fillId="0" borderId="10" xfId="2" applyNumberFormat="1" applyFont="1" applyFill="1" applyBorder="1" applyAlignment="1" applyProtection="1">
      <alignment horizontal="center"/>
      <protection locked="0"/>
    </xf>
    <xf numFmtId="14" fontId="6" fillId="0" borderId="11" xfId="2" applyNumberFormat="1" applyFont="1" applyFill="1" applyBorder="1" applyAlignment="1" applyProtection="1">
      <alignment horizontal="center"/>
      <protection locked="0"/>
    </xf>
    <xf numFmtId="14" fontId="6" fillId="0" borderId="12" xfId="2" applyNumberFormat="1" applyFont="1" applyFill="1" applyBorder="1" applyAlignment="1" applyProtection="1">
      <alignment horizontal="center"/>
      <protection locked="0"/>
    </xf>
    <xf numFmtId="0" fontId="6" fillId="0" borderId="5" xfId="2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Protection="1">
      <protection locked="0"/>
    </xf>
    <xf numFmtId="42" fontId="5" fillId="0" borderId="5" xfId="0" applyNumberFormat="1" applyFont="1" applyFill="1" applyBorder="1" applyProtection="1">
      <protection locked="0"/>
    </xf>
    <xf numFmtId="14" fontId="6" fillId="0" borderId="5" xfId="2" applyNumberFormat="1" applyFont="1" applyFill="1" applyBorder="1" applyAlignment="1" applyProtection="1">
      <alignment horizontal="center"/>
      <protection locked="0"/>
    </xf>
    <xf numFmtId="0" fontId="6" fillId="0" borderId="0" xfId="2" applyFont="1" applyFill="1" applyProtection="1">
      <protection locked="0"/>
    </xf>
    <xf numFmtId="14" fontId="6" fillId="0" borderId="0" xfId="2" applyNumberFormat="1" applyFont="1" applyFill="1" applyAlignment="1" applyProtection="1">
      <alignment horizontal="center"/>
      <protection locked="0"/>
    </xf>
    <xf numFmtId="0" fontId="6" fillId="0" borderId="0" xfId="2" applyFont="1" applyFill="1" applyAlignment="1" applyProtection="1">
      <alignment horizontal="center"/>
      <protection locked="0"/>
    </xf>
    <xf numFmtId="42" fontId="6" fillId="0" borderId="5" xfId="4" applyFont="1" applyFill="1" applyBorder="1" applyAlignment="1" applyProtection="1">
      <alignment horizontal="right" vertical="center"/>
      <protection locked="0"/>
    </xf>
    <xf numFmtId="0" fontId="6" fillId="0" borderId="5" xfId="2" applyFont="1" applyFill="1" applyBorder="1" applyAlignment="1">
      <alignment horizontal="center" vertical="center"/>
    </xf>
    <xf numFmtId="42" fontId="6" fillId="0" borderId="5" xfId="4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42" fontId="5" fillId="0" borderId="14" xfId="4" applyFont="1" applyFill="1" applyBorder="1" applyAlignment="1">
      <alignment horizontal="center"/>
    </xf>
    <xf numFmtId="42" fontId="5" fillId="0" borderId="15" xfId="4" applyFont="1" applyFill="1" applyBorder="1" applyAlignment="1">
      <alignment horizontal="center"/>
    </xf>
    <xf numFmtId="42" fontId="4" fillId="0" borderId="1" xfId="4" applyFont="1" applyFill="1" applyBorder="1" applyAlignment="1" applyProtection="1"/>
    <xf numFmtId="42" fontId="4" fillId="0" borderId="3" xfId="4" applyFont="1" applyFill="1" applyBorder="1" applyAlignment="1" applyProtection="1"/>
  </cellXfs>
  <cellStyles count="6">
    <cellStyle name="Millares" xfId="1" builtinId="3"/>
    <cellStyle name="Millares [0]" xfId="5" builtinId="6"/>
    <cellStyle name="Moneda [0]" xfId="4" builtinId="7"/>
    <cellStyle name="Moneda 2" xfId="3" xr:uid="{B8582876-17B6-4017-86F2-80F257C15ED0}"/>
    <cellStyle name="Normal" xfId="0" builtinId="0"/>
    <cellStyle name="Normal 2" xfId="2" xr:uid="{356665E4-FD4B-4FF8-B169-A8874B96C6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54429</xdr:colOff>
      <xdr:row>3</xdr:row>
      <xdr:rowOff>122465</xdr:rowOff>
    </xdr:from>
    <xdr:to>
      <xdr:col>3</xdr:col>
      <xdr:colOff>130901</xdr:colOff>
      <xdr:row>7</xdr:row>
      <xdr:rowOff>92347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F866688-306E-45FF-B12B-DEAF38FA63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9" y="857251"/>
          <a:ext cx="2149928" cy="9388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perez\Desktop\CAPACITACION\Formulario%20de%20Reembolsos%20Gas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embolso Gastos"/>
      <sheetName val="Intrucciones"/>
      <sheetName val="Datos"/>
    </sheetNames>
    <sheetDataSet>
      <sheetData sheetId="0"/>
      <sheetData sheetId="1"/>
      <sheetData sheetId="2">
        <row r="2">
          <cell r="A2" t="str">
            <v>Administración y Finanzas</v>
          </cell>
          <cell r="C2" t="str">
            <v>Diego Lizana</v>
          </cell>
        </row>
        <row r="3">
          <cell r="A3" t="str">
            <v>Comunicaciones</v>
          </cell>
          <cell r="C3" t="str">
            <v>Natalia Arancibia</v>
          </cell>
        </row>
        <row r="4">
          <cell r="A4" t="str">
            <v>Edificación</v>
          </cell>
          <cell r="C4" t="str">
            <v>Sebastian Jure</v>
          </cell>
        </row>
        <row r="5">
          <cell r="A5" t="str">
            <v>Educación</v>
          </cell>
          <cell r="C5" t="str">
            <v>Anita Becerra</v>
          </cell>
        </row>
        <row r="6">
          <cell r="A6" t="str">
            <v>Ejecutiva</v>
          </cell>
          <cell r="C6" t="str">
            <v>Roberto Celis</v>
          </cell>
        </row>
        <row r="7">
          <cell r="A7" t="str">
            <v>Formación de Capacidades</v>
          </cell>
          <cell r="C7" t="str">
            <v>Roxana Cid</v>
          </cell>
        </row>
        <row r="8">
          <cell r="A8" t="str">
            <v>Industria y Minería</v>
          </cell>
          <cell r="C8" t="str">
            <v>Alexis Nuñez</v>
          </cell>
        </row>
        <row r="9">
          <cell r="A9" t="str">
            <v>Jurídica</v>
          </cell>
          <cell r="C9" t="str">
            <v>Juan Pablo Payero</v>
          </cell>
        </row>
        <row r="10">
          <cell r="A10" t="str">
            <v>Medificación y Verificación</v>
          </cell>
          <cell r="C10" t="str">
            <v>NN</v>
          </cell>
        </row>
        <row r="11">
          <cell r="A11" t="str">
            <v>Operaciones</v>
          </cell>
          <cell r="C11" t="str">
            <v>Jessica Miranda</v>
          </cell>
        </row>
        <row r="12">
          <cell r="A12" t="str">
            <v>Subdirección</v>
          </cell>
          <cell r="C12" t="str">
            <v>NN</v>
          </cell>
        </row>
        <row r="13">
          <cell r="A13" t="str">
            <v>Transporte</v>
          </cell>
          <cell r="C13" t="str">
            <v>Álvaro Soto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Pedro Vergara" id="{0D9BB55E-632E-4F21-B2FD-E741C8353712}" userId="S::pvergara@agenciacee.onmicrosoft.com::20f48371-998c-4af7-8658-614c1f41f92e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Z7" dT="2023-03-21T15:41:33.00" personId="{0D9BB55E-632E-4F21-B2FD-E741C8353712}" id="{64E7B4EC-CF90-42F5-8596-FE422D35C6AD}">
    <text xml:space="preserve">Fecha donde el profesional envía el formulario de reembolso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9C50B-6E66-4FCE-AF6A-27A68B635904}">
  <sheetPr>
    <pageSetUpPr fitToPage="1"/>
  </sheetPr>
  <dimension ref="B3:AA124"/>
  <sheetViews>
    <sheetView showGridLines="0" tabSelected="1" topLeftCell="A100" zoomScale="60" zoomScaleNormal="60" workbookViewId="0">
      <selection activeCell="U110" sqref="U110:V110"/>
    </sheetView>
  </sheetViews>
  <sheetFormatPr baseColWidth="10" defaultColWidth="11.453125" defaultRowHeight="18.5" x14ac:dyDescent="0.45"/>
  <cols>
    <col min="1" max="1" width="5.6328125" style="5" customWidth="1"/>
    <col min="2" max="2" width="4.54296875" style="5" customWidth="1"/>
    <col min="3" max="3" width="31.1796875" style="5" customWidth="1"/>
    <col min="4" max="4" width="18" style="5" customWidth="1"/>
    <col min="5" max="5" width="14" style="5" customWidth="1"/>
    <col min="6" max="20" width="5.6328125" style="5" customWidth="1"/>
    <col min="21" max="22" width="7.6328125" style="5" customWidth="1"/>
    <col min="23" max="23" width="17.6328125" style="5" customWidth="1"/>
    <col min="24" max="24" width="14.6328125" style="5" customWidth="1"/>
    <col min="25" max="25" width="16.453125" style="5" customWidth="1"/>
    <col min="26" max="26" width="18.6328125" style="5" customWidth="1"/>
    <col min="27" max="27" width="4.6328125" style="5" customWidth="1"/>
    <col min="28" max="16384" width="11.453125" style="5"/>
  </cols>
  <sheetData>
    <row r="3" spans="2:27" ht="19" thickBot="1" x14ac:dyDescent="0.5"/>
    <row r="4" spans="2:27" x14ac:dyDescent="0.4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2:27" x14ac:dyDescent="0.45">
      <c r="B5" s="9"/>
      <c r="C5" s="93"/>
      <c r="D5" s="93"/>
      <c r="E5" s="93"/>
      <c r="F5" s="93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8"/>
      <c r="Z5" s="81"/>
      <c r="AA5" s="11"/>
    </row>
    <row r="6" spans="2:27" ht="19" thickBot="1" x14ac:dyDescent="0.5">
      <c r="B6" s="9"/>
      <c r="C6" s="49"/>
      <c r="D6" s="49"/>
      <c r="E6" s="49"/>
      <c r="F6" s="49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8"/>
      <c r="Z6" s="43"/>
      <c r="AA6" s="12"/>
    </row>
    <row r="7" spans="2:27" ht="19" thickBot="1" x14ac:dyDescent="0.5">
      <c r="B7" s="9"/>
      <c r="C7" s="49"/>
      <c r="D7" s="49"/>
      <c r="E7" s="49"/>
      <c r="F7" s="49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 t="s">
        <v>1</v>
      </c>
      <c r="Z7" s="13"/>
      <c r="AA7" s="12"/>
    </row>
    <row r="8" spans="2:27" ht="19" thickBot="1" x14ac:dyDescent="0.5">
      <c r="B8" s="9"/>
      <c r="C8" s="49"/>
      <c r="D8" s="49"/>
      <c r="E8" s="49"/>
      <c r="F8" s="49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AA8" s="12"/>
    </row>
    <row r="9" spans="2:27" ht="19" thickBot="1" x14ac:dyDescent="0.5">
      <c r="B9" s="9"/>
      <c r="C9" s="48" t="s">
        <v>0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7"/>
      <c r="S9" s="47"/>
      <c r="T9" s="47"/>
      <c r="U9" s="47"/>
      <c r="V9" s="47"/>
      <c r="W9" s="47"/>
      <c r="X9" s="48"/>
      <c r="Y9" s="73" t="s">
        <v>71</v>
      </c>
      <c r="Z9" s="141">
        <v>123</v>
      </c>
      <c r="AA9" s="11"/>
    </row>
    <row r="10" spans="2:27" ht="19" thickBot="1" x14ac:dyDescent="0.5">
      <c r="B10" s="9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72"/>
      <c r="Z10" s="80" t="s">
        <v>83</v>
      </c>
      <c r="AA10" s="15"/>
    </row>
    <row r="11" spans="2:27" ht="19" thickTop="1" x14ac:dyDescent="0.45">
      <c r="B11" s="9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12"/>
    </row>
    <row r="12" spans="2:27" x14ac:dyDescent="0.45">
      <c r="B12" s="9"/>
      <c r="S12" s="50"/>
      <c r="T12" s="51"/>
      <c r="U12" s="50"/>
      <c r="V12" s="50"/>
      <c r="W12" s="47"/>
      <c r="X12" s="47"/>
      <c r="Y12" s="52" t="s">
        <v>2</v>
      </c>
      <c r="Z12" s="16" t="s">
        <v>69</v>
      </c>
    </row>
    <row r="13" spans="2:27" x14ac:dyDescent="0.45">
      <c r="B13" s="9"/>
      <c r="C13" s="53" t="s">
        <v>3</v>
      </c>
      <c r="D13" s="53"/>
      <c r="E13" s="53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3" t="s">
        <v>4</v>
      </c>
      <c r="AA13" s="12"/>
    </row>
    <row r="14" spans="2:27" x14ac:dyDescent="0.45">
      <c r="B14" s="9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12"/>
    </row>
    <row r="15" spans="2:27" x14ac:dyDescent="0.45">
      <c r="B15" s="9"/>
      <c r="C15" s="52" t="s">
        <v>5</v>
      </c>
      <c r="D15" s="52"/>
      <c r="E15" s="52"/>
      <c r="F15" s="94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6"/>
      <c r="AA15" s="12"/>
    </row>
    <row r="16" spans="2:27" x14ac:dyDescent="0.45">
      <c r="B16" s="9"/>
      <c r="C16" s="52"/>
      <c r="D16" s="52"/>
      <c r="E16" s="52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5"/>
      <c r="Y16" s="56"/>
      <c r="Z16" s="56"/>
      <c r="AA16" s="17"/>
    </row>
    <row r="17" spans="2:27" x14ac:dyDescent="0.45">
      <c r="B17" s="9"/>
      <c r="C17" s="52" t="s">
        <v>6</v>
      </c>
      <c r="D17" s="52"/>
      <c r="E17" s="52"/>
      <c r="F17" s="97"/>
      <c r="G17" s="98"/>
      <c r="H17" s="98"/>
      <c r="I17" s="98"/>
      <c r="J17" s="98"/>
      <c r="K17" s="98"/>
      <c r="L17" s="98"/>
      <c r="M17" s="99"/>
      <c r="O17" s="10"/>
      <c r="Q17" s="51"/>
      <c r="S17" s="54"/>
      <c r="T17" s="54"/>
      <c r="U17" s="54"/>
      <c r="V17" s="54"/>
      <c r="W17" s="54"/>
      <c r="X17" s="55"/>
      <c r="Y17" s="56"/>
      <c r="Z17" s="56"/>
      <c r="AA17" s="17"/>
    </row>
    <row r="18" spans="2:27" x14ac:dyDescent="0.45">
      <c r="B18" s="9"/>
      <c r="C18" s="52"/>
      <c r="D18" s="52"/>
      <c r="E18" s="52"/>
      <c r="F18" s="57"/>
      <c r="G18" s="57"/>
      <c r="H18" s="57"/>
      <c r="I18" s="57"/>
      <c r="J18" s="57"/>
      <c r="K18" s="57"/>
      <c r="L18" s="57"/>
      <c r="M18" s="57"/>
      <c r="O18" s="50"/>
      <c r="Q18" s="51"/>
      <c r="S18" s="54"/>
      <c r="T18" s="54"/>
      <c r="U18" s="54"/>
      <c r="V18" s="54"/>
      <c r="W18" s="54"/>
      <c r="X18" s="55"/>
      <c r="Y18" s="56"/>
      <c r="Z18" s="56"/>
      <c r="AA18" s="17"/>
    </row>
    <row r="19" spans="2:27" ht="19" thickBot="1" x14ac:dyDescent="0.5">
      <c r="B19" s="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5"/>
    </row>
    <row r="20" spans="2:27" ht="19" thickTop="1" x14ac:dyDescent="0.45">
      <c r="B20" s="9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12"/>
    </row>
    <row r="21" spans="2:27" x14ac:dyDescent="0.45">
      <c r="B21" s="9"/>
      <c r="F21" s="52"/>
      <c r="G21" s="52"/>
      <c r="H21" s="52"/>
      <c r="I21" s="52"/>
      <c r="J21" s="52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12"/>
    </row>
    <row r="22" spans="2:27" x14ac:dyDescent="0.45">
      <c r="B22" s="9"/>
      <c r="C22" s="58" t="s">
        <v>7</v>
      </c>
      <c r="D22" s="58"/>
      <c r="E22" s="58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12"/>
    </row>
    <row r="23" spans="2:27" x14ac:dyDescent="0.45">
      <c r="B23" s="9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12"/>
    </row>
    <row r="24" spans="2:27" x14ac:dyDescent="0.45">
      <c r="B24" s="9"/>
      <c r="C24" s="55" t="s">
        <v>8</v>
      </c>
      <c r="D24" s="92"/>
      <c r="E24" s="92"/>
      <c r="F24" s="100"/>
      <c r="G24" s="100"/>
      <c r="H24" s="100"/>
      <c r="I24" s="100"/>
      <c r="J24" s="100"/>
      <c r="K24" s="100"/>
      <c r="L24" s="100"/>
      <c r="M24" s="52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12"/>
    </row>
    <row r="25" spans="2:27" x14ac:dyDescent="0.45">
      <c r="B25" s="9"/>
      <c r="C25" s="55"/>
      <c r="D25" s="43" t="s">
        <v>4</v>
      </c>
      <c r="E25" s="50"/>
      <c r="F25" s="50"/>
      <c r="I25" s="50"/>
      <c r="J25" s="50"/>
      <c r="K25" s="50"/>
      <c r="L25" s="50"/>
      <c r="M25" s="52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12"/>
    </row>
    <row r="26" spans="2:27" x14ac:dyDescent="0.45">
      <c r="B26" s="9"/>
      <c r="C26" s="55" t="s">
        <v>55</v>
      </c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52"/>
      <c r="T26" s="52"/>
      <c r="U26" s="52"/>
      <c r="V26" s="52"/>
      <c r="Y26" s="47"/>
      <c r="Z26" s="47"/>
      <c r="AA26" s="12"/>
    </row>
    <row r="27" spans="2:27" x14ac:dyDescent="0.45">
      <c r="B27" s="9"/>
      <c r="C27" s="55"/>
      <c r="D27" s="43" t="s">
        <v>83</v>
      </c>
      <c r="E27" s="52"/>
      <c r="G27" s="50"/>
      <c r="H27" s="50"/>
      <c r="I27" s="50"/>
      <c r="J27" s="50"/>
      <c r="K27" s="50"/>
      <c r="L27" s="50"/>
      <c r="M27" s="52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12"/>
    </row>
    <row r="28" spans="2:27" x14ac:dyDescent="0.45">
      <c r="B28" s="9"/>
      <c r="C28" s="55" t="s">
        <v>9</v>
      </c>
      <c r="D28" s="85"/>
      <c r="E28" s="85"/>
      <c r="F28" s="85"/>
      <c r="G28" s="85"/>
      <c r="H28" s="85"/>
      <c r="I28" s="85"/>
      <c r="J28" s="85"/>
      <c r="M28" s="52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12"/>
    </row>
    <row r="29" spans="2:27" x14ac:dyDescent="0.45">
      <c r="B29" s="9"/>
      <c r="C29" s="55"/>
      <c r="D29" s="43" t="s">
        <v>83</v>
      </c>
      <c r="E29" s="52"/>
      <c r="G29" s="50"/>
      <c r="H29" s="50"/>
      <c r="I29" s="50"/>
      <c r="J29" s="50"/>
      <c r="K29" s="50"/>
      <c r="L29" s="50"/>
      <c r="M29" s="52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12"/>
    </row>
    <row r="30" spans="2:27" x14ac:dyDescent="0.45">
      <c r="B30" s="9"/>
      <c r="C30" s="55" t="s">
        <v>10</v>
      </c>
      <c r="D30" s="85"/>
      <c r="E30" s="85"/>
      <c r="F30" s="85"/>
      <c r="G30" s="85"/>
      <c r="H30" s="85"/>
      <c r="I30" s="85"/>
      <c r="J30" s="85"/>
      <c r="M30" s="52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12"/>
    </row>
    <row r="31" spans="2:27" x14ac:dyDescent="0.45">
      <c r="B31" s="9"/>
      <c r="C31" s="47"/>
      <c r="D31" s="43" t="s">
        <v>83</v>
      </c>
      <c r="E31" s="52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12"/>
    </row>
    <row r="32" spans="2:27" x14ac:dyDescent="0.45">
      <c r="B32" s="9"/>
      <c r="C32" s="52" t="s">
        <v>74</v>
      </c>
      <c r="D32" s="85"/>
      <c r="E32" s="85"/>
      <c r="F32" s="85"/>
      <c r="G32" s="85"/>
      <c r="H32" s="85"/>
      <c r="I32" s="85"/>
      <c r="J32" s="85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12"/>
    </row>
    <row r="33" spans="2:27" x14ac:dyDescent="0.45">
      <c r="B33" s="9"/>
      <c r="C33" s="47"/>
      <c r="D33" s="43" t="s">
        <v>83</v>
      </c>
      <c r="E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12"/>
    </row>
    <row r="34" spans="2:27" x14ac:dyDescent="0.45">
      <c r="B34" s="9"/>
      <c r="C34" s="47"/>
      <c r="D34" s="47"/>
      <c r="E34" s="47"/>
      <c r="F34" s="43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12"/>
    </row>
    <row r="35" spans="2:27" x14ac:dyDescent="0.45">
      <c r="B35" s="9"/>
      <c r="C35" s="59" t="s">
        <v>44</v>
      </c>
      <c r="D35" s="59"/>
      <c r="E35" s="59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AA35" s="12"/>
    </row>
    <row r="36" spans="2:27" x14ac:dyDescent="0.45">
      <c r="B36" s="9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AA36" s="12"/>
    </row>
    <row r="37" spans="2:27" x14ac:dyDescent="0.45">
      <c r="B37" s="9"/>
      <c r="C37" s="47" t="s">
        <v>11</v>
      </c>
      <c r="D37" s="47"/>
      <c r="E37" s="47"/>
      <c r="F37" s="47"/>
      <c r="G37" s="47"/>
      <c r="H37" s="47"/>
      <c r="I37" s="47"/>
      <c r="J37" s="47"/>
      <c r="K37" s="47"/>
      <c r="L37" s="47"/>
      <c r="N37" s="18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12"/>
    </row>
    <row r="38" spans="2:27" x14ac:dyDescent="0.45">
      <c r="B38" s="9"/>
      <c r="C38" s="47"/>
      <c r="D38" s="47"/>
      <c r="E38" s="47"/>
      <c r="F38" s="47"/>
      <c r="G38" s="47"/>
      <c r="H38" s="47"/>
      <c r="I38" s="47"/>
      <c r="J38" s="47"/>
      <c r="K38" s="47"/>
      <c r="L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12"/>
    </row>
    <row r="39" spans="2:27" x14ac:dyDescent="0.45">
      <c r="B39" s="9"/>
      <c r="C39" s="47" t="s">
        <v>43</v>
      </c>
      <c r="D39" s="47"/>
      <c r="E39" s="47"/>
      <c r="F39" s="47"/>
      <c r="G39" s="47"/>
      <c r="H39" s="47"/>
      <c r="I39" s="47"/>
      <c r="J39" s="47"/>
      <c r="K39" s="47"/>
      <c r="L39" s="47"/>
      <c r="N39" s="18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12"/>
    </row>
    <row r="40" spans="2:27" x14ac:dyDescent="0.45">
      <c r="B40" s="9"/>
      <c r="C40" s="47"/>
      <c r="D40" s="47"/>
      <c r="E40" s="47"/>
      <c r="F40" s="47"/>
      <c r="G40" s="47"/>
      <c r="H40" s="47"/>
      <c r="I40" s="47"/>
      <c r="J40" s="47"/>
      <c r="K40" s="47"/>
      <c r="L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12"/>
    </row>
    <row r="41" spans="2:27" x14ac:dyDescent="0.45">
      <c r="B41" s="9"/>
      <c r="C41" s="47" t="s">
        <v>12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18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12"/>
    </row>
    <row r="42" spans="2:27" x14ac:dyDescent="0.45">
      <c r="B42" s="9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12"/>
    </row>
    <row r="43" spans="2:27" x14ac:dyDescent="0.45">
      <c r="B43" s="9"/>
      <c r="C43" s="58" t="s">
        <v>13</v>
      </c>
      <c r="D43" s="58"/>
      <c r="E43" s="58"/>
      <c r="F43" s="101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3"/>
      <c r="X43" s="47"/>
      <c r="Y43" s="47"/>
      <c r="Z43" s="47"/>
      <c r="AA43" s="12"/>
    </row>
    <row r="44" spans="2:27" x14ac:dyDescent="0.45">
      <c r="B44" s="9"/>
      <c r="C44" s="47"/>
      <c r="D44" s="47"/>
      <c r="E44" s="47"/>
      <c r="F44" s="101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3"/>
      <c r="X44" s="47"/>
      <c r="Y44" s="47"/>
      <c r="Z44" s="47"/>
      <c r="AA44" s="12"/>
    </row>
    <row r="45" spans="2:27" x14ac:dyDescent="0.45">
      <c r="B45" s="9"/>
      <c r="C45" s="47"/>
      <c r="D45" s="47"/>
      <c r="E45" s="47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7"/>
      <c r="Y45" s="47"/>
      <c r="Z45" s="47"/>
      <c r="AA45" s="12"/>
    </row>
    <row r="46" spans="2:27" x14ac:dyDescent="0.45">
      <c r="B46" s="9"/>
      <c r="C46" s="47" t="s">
        <v>14</v>
      </c>
      <c r="D46" s="47"/>
      <c r="E46" s="47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19"/>
    </row>
    <row r="47" spans="2:27" ht="19" thickBot="1" x14ac:dyDescent="0.5">
      <c r="B47" s="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47"/>
      <c r="Y47" s="47"/>
      <c r="Z47" s="47"/>
      <c r="AA47" s="15"/>
    </row>
    <row r="48" spans="2:27" ht="19" thickTop="1" x14ac:dyDescent="0.45">
      <c r="B48" s="9"/>
      <c r="C48" s="47"/>
      <c r="D48" s="47"/>
      <c r="E48" s="47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77"/>
      <c r="Y48" s="77"/>
      <c r="Z48" s="77"/>
      <c r="AA48" s="20"/>
    </row>
    <row r="49" spans="2:27" x14ac:dyDescent="0.45">
      <c r="B49" s="9"/>
      <c r="C49" s="47" t="s">
        <v>15</v>
      </c>
      <c r="D49" s="47"/>
      <c r="E49" s="47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139" t="s">
        <v>85</v>
      </c>
      <c r="Y49" s="139"/>
      <c r="Z49" s="140">
        <v>100000</v>
      </c>
      <c r="AA49" s="20"/>
    </row>
    <row r="50" spans="2:27" x14ac:dyDescent="0.45">
      <c r="B50" s="9"/>
      <c r="C50" s="47"/>
      <c r="D50" s="47"/>
      <c r="E50" s="47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3" t="s">
        <v>83</v>
      </c>
      <c r="Z50" s="44"/>
      <c r="AA50" s="20"/>
    </row>
    <row r="51" spans="2:27" x14ac:dyDescent="0.45">
      <c r="B51" s="9"/>
      <c r="C51" s="47"/>
      <c r="D51" s="47"/>
      <c r="E51" s="47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20"/>
    </row>
    <row r="52" spans="2:27" x14ac:dyDescent="0.45">
      <c r="B52" s="9"/>
      <c r="C52" s="47"/>
      <c r="D52" s="117"/>
      <c r="E52" s="118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7"/>
      <c r="V52" s="117"/>
      <c r="W52" s="120"/>
      <c r="X52" s="119"/>
      <c r="Y52" s="44"/>
      <c r="Z52" s="44"/>
      <c r="AA52" s="20"/>
    </row>
    <row r="53" spans="2:27" x14ac:dyDescent="0.45">
      <c r="B53" s="9"/>
      <c r="D53" s="121" t="s">
        <v>72</v>
      </c>
      <c r="E53" s="122" t="s">
        <v>81</v>
      </c>
      <c r="F53" s="123" t="s">
        <v>16</v>
      </c>
      <c r="G53" s="123"/>
      <c r="H53" s="123"/>
      <c r="I53" s="124" t="s">
        <v>17</v>
      </c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5" t="s">
        <v>18</v>
      </c>
      <c r="X53" s="126" t="s">
        <v>19</v>
      </c>
      <c r="Y53" s="45"/>
      <c r="Z53" s="45"/>
      <c r="AA53" s="20"/>
    </row>
    <row r="54" spans="2:27" x14ac:dyDescent="0.45">
      <c r="B54" s="23"/>
      <c r="C54" s="43"/>
      <c r="D54" s="122">
        <v>20</v>
      </c>
      <c r="E54" s="127">
        <v>1</v>
      </c>
      <c r="F54" s="128">
        <v>44986</v>
      </c>
      <c r="G54" s="129"/>
      <c r="H54" s="130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2"/>
      <c r="X54" s="133">
        <v>1000</v>
      </c>
      <c r="Y54" s="46"/>
      <c r="Z54" s="46"/>
      <c r="AA54" s="25"/>
    </row>
    <row r="55" spans="2:27" x14ac:dyDescent="0.45">
      <c r="B55" s="23"/>
      <c r="C55" s="60"/>
      <c r="D55" s="122"/>
      <c r="E55" s="122">
        <v>1</v>
      </c>
      <c r="F55" s="128">
        <v>44986</v>
      </c>
      <c r="G55" s="129"/>
      <c r="H55" s="130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2"/>
      <c r="X55" s="133">
        <v>1000</v>
      </c>
      <c r="Y55" s="46"/>
      <c r="Z55" s="46"/>
      <c r="AA55" s="25"/>
    </row>
    <row r="56" spans="2:27" x14ac:dyDescent="0.45">
      <c r="B56" s="23"/>
      <c r="C56" s="60"/>
      <c r="D56" s="122"/>
      <c r="E56" s="122">
        <v>2</v>
      </c>
      <c r="F56" s="134">
        <v>44987</v>
      </c>
      <c r="G56" s="134"/>
      <c r="H56" s="134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2"/>
      <c r="X56" s="133">
        <v>1000</v>
      </c>
      <c r="Y56" s="46"/>
      <c r="Z56" s="46"/>
      <c r="AA56" s="25"/>
    </row>
    <row r="57" spans="2:27" x14ac:dyDescent="0.45">
      <c r="B57" s="23"/>
      <c r="C57" s="60"/>
      <c r="D57" s="122"/>
      <c r="E57" s="122">
        <v>2</v>
      </c>
      <c r="F57" s="134">
        <v>44987</v>
      </c>
      <c r="G57" s="134"/>
      <c r="H57" s="134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2"/>
      <c r="X57" s="133">
        <v>1000</v>
      </c>
      <c r="Y57" s="46"/>
      <c r="Z57" s="46"/>
      <c r="AA57" s="25"/>
    </row>
    <row r="58" spans="2:27" x14ac:dyDescent="0.45">
      <c r="B58" s="23"/>
      <c r="C58" s="60"/>
      <c r="D58" s="122"/>
      <c r="E58" s="122">
        <v>3</v>
      </c>
      <c r="F58" s="134">
        <v>44988</v>
      </c>
      <c r="G58" s="134"/>
      <c r="H58" s="134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2"/>
      <c r="X58" s="133">
        <v>1000</v>
      </c>
      <c r="Y58" s="46"/>
      <c r="Z58" s="46"/>
      <c r="AA58" s="25"/>
    </row>
    <row r="59" spans="2:27" x14ac:dyDescent="0.45">
      <c r="B59" s="23"/>
      <c r="C59" s="60"/>
      <c r="D59" s="122"/>
      <c r="E59" s="122">
        <v>3</v>
      </c>
      <c r="F59" s="134">
        <v>44988</v>
      </c>
      <c r="G59" s="134"/>
      <c r="H59" s="134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2"/>
      <c r="X59" s="133">
        <v>1000</v>
      </c>
      <c r="Y59" s="46"/>
      <c r="Z59" s="46"/>
      <c r="AA59" s="25"/>
    </row>
    <row r="60" spans="2:27" x14ac:dyDescent="0.45">
      <c r="B60" s="23"/>
      <c r="C60" s="60"/>
      <c r="D60" s="122">
        <v>21</v>
      </c>
      <c r="E60" s="122">
        <v>1</v>
      </c>
      <c r="F60" s="128">
        <v>44991</v>
      </c>
      <c r="G60" s="129"/>
      <c r="H60" s="130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2"/>
      <c r="X60" s="133">
        <v>1000</v>
      </c>
      <c r="Y60" s="46"/>
      <c r="Z60" s="46"/>
      <c r="AA60" s="25"/>
    </row>
    <row r="61" spans="2:27" x14ac:dyDescent="0.45">
      <c r="B61" s="23"/>
      <c r="C61" s="60"/>
      <c r="D61" s="122"/>
      <c r="E61" s="122">
        <v>2</v>
      </c>
      <c r="F61" s="128">
        <v>44992</v>
      </c>
      <c r="G61" s="129"/>
      <c r="H61" s="130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2"/>
      <c r="X61" s="133">
        <v>1000</v>
      </c>
      <c r="Y61" s="46"/>
      <c r="Z61" s="46"/>
      <c r="AA61" s="25"/>
    </row>
    <row r="62" spans="2:27" x14ac:dyDescent="0.45">
      <c r="B62" s="23"/>
      <c r="C62" s="60"/>
      <c r="D62" s="122"/>
      <c r="E62" s="122">
        <v>3</v>
      </c>
      <c r="F62" s="134">
        <v>44993</v>
      </c>
      <c r="G62" s="134"/>
      <c r="H62" s="134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2"/>
      <c r="X62" s="133">
        <v>1000</v>
      </c>
      <c r="Y62" s="46"/>
      <c r="Z62" s="46"/>
      <c r="AA62" s="25"/>
    </row>
    <row r="63" spans="2:27" x14ac:dyDescent="0.45">
      <c r="B63" s="23"/>
      <c r="C63" s="60"/>
      <c r="D63" s="122"/>
      <c r="E63" s="122">
        <v>4</v>
      </c>
      <c r="F63" s="134">
        <v>44994</v>
      </c>
      <c r="G63" s="134"/>
      <c r="H63" s="134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2"/>
      <c r="X63" s="133">
        <v>1000</v>
      </c>
      <c r="Y63" s="46"/>
      <c r="Z63" s="46"/>
      <c r="AA63" s="25"/>
    </row>
    <row r="64" spans="2:27" x14ac:dyDescent="0.45">
      <c r="B64" s="23"/>
      <c r="C64" s="78"/>
      <c r="D64" s="122"/>
      <c r="E64" s="122"/>
      <c r="F64" s="134"/>
      <c r="G64" s="134"/>
      <c r="H64" s="134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2"/>
      <c r="X64" s="133"/>
      <c r="Y64" s="46"/>
      <c r="Z64" s="46"/>
      <c r="AA64" s="25"/>
    </row>
    <row r="65" spans="2:27" x14ac:dyDescent="0.45">
      <c r="B65" s="23"/>
      <c r="C65" s="43"/>
      <c r="D65" s="122"/>
      <c r="E65" s="122"/>
      <c r="F65" s="134"/>
      <c r="G65" s="134"/>
      <c r="H65" s="134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2"/>
      <c r="X65" s="133"/>
      <c r="Y65" s="46"/>
      <c r="Z65" s="46"/>
      <c r="AA65" s="25"/>
    </row>
    <row r="66" spans="2:27" x14ac:dyDescent="0.45">
      <c r="B66" s="23"/>
      <c r="C66" s="60"/>
      <c r="D66" s="122"/>
      <c r="E66" s="122"/>
      <c r="F66" s="128"/>
      <c r="G66" s="129"/>
      <c r="H66" s="130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2"/>
      <c r="X66" s="133"/>
      <c r="Y66" s="46"/>
      <c r="Z66" s="46"/>
      <c r="AA66" s="25"/>
    </row>
    <row r="67" spans="2:27" x14ac:dyDescent="0.45">
      <c r="B67" s="23"/>
      <c r="C67" s="60"/>
      <c r="D67" s="122"/>
      <c r="E67" s="122"/>
      <c r="F67" s="134"/>
      <c r="G67" s="134"/>
      <c r="H67" s="134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2"/>
      <c r="X67" s="133"/>
      <c r="Y67" s="46"/>
      <c r="Z67" s="46"/>
      <c r="AA67" s="25"/>
    </row>
    <row r="68" spans="2:27" x14ac:dyDescent="0.45">
      <c r="B68" s="23"/>
      <c r="C68" s="60"/>
      <c r="D68" s="122"/>
      <c r="E68" s="122"/>
      <c r="F68" s="134"/>
      <c r="G68" s="134"/>
      <c r="H68" s="134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2"/>
      <c r="X68" s="133"/>
      <c r="Y68" s="46"/>
      <c r="Z68" s="46"/>
      <c r="AA68" s="25"/>
    </row>
    <row r="69" spans="2:27" x14ac:dyDescent="0.45">
      <c r="B69" s="23"/>
      <c r="C69" s="60"/>
      <c r="D69" s="122"/>
      <c r="E69" s="122"/>
      <c r="F69" s="134"/>
      <c r="G69" s="134"/>
      <c r="H69" s="134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2"/>
      <c r="X69" s="133"/>
      <c r="Y69" s="46"/>
      <c r="Z69" s="46"/>
      <c r="AA69" s="25"/>
    </row>
    <row r="70" spans="2:27" x14ac:dyDescent="0.45">
      <c r="B70" s="23"/>
      <c r="C70" s="60"/>
      <c r="D70" s="122"/>
      <c r="E70" s="122"/>
      <c r="F70" s="134"/>
      <c r="G70" s="134"/>
      <c r="H70" s="134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2"/>
      <c r="X70" s="133"/>
      <c r="Y70" s="46"/>
      <c r="Z70" s="46"/>
      <c r="AA70" s="25"/>
    </row>
    <row r="71" spans="2:27" x14ac:dyDescent="0.45">
      <c r="B71" s="23"/>
      <c r="C71" s="60"/>
      <c r="D71" s="122"/>
      <c r="E71" s="122"/>
      <c r="F71" s="134"/>
      <c r="G71" s="134"/>
      <c r="H71" s="134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2"/>
      <c r="X71" s="133"/>
      <c r="Y71" s="46"/>
      <c r="Z71" s="46"/>
      <c r="AA71" s="25"/>
    </row>
    <row r="72" spans="2:27" x14ac:dyDescent="0.45">
      <c r="B72" s="23"/>
      <c r="C72" s="60"/>
      <c r="D72" s="122"/>
      <c r="E72" s="122"/>
      <c r="F72" s="128"/>
      <c r="G72" s="129"/>
      <c r="H72" s="130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2"/>
      <c r="X72" s="133"/>
      <c r="Y72" s="46"/>
      <c r="Z72" s="46"/>
      <c r="AA72" s="25"/>
    </row>
    <row r="73" spans="2:27" x14ac:dyDescent="0.45">
      <c r="B73" s="23"/>
      <c r="C73" s="60"/>
      <c r="D73" s="122"/>
      <c r="E73" s="122"/>
      <c r="F73" s="134"/>
      <c r="G73" s="134"/>
      <c r="H73" s="134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2"/>
      <c r="X73" s="133"/>
      <c r="Y73" s="46"/>
      <c r="Z73" s="46"/>
      <c r="AA73" s="25"/>
    </row>
    <row r="74" spans="2:27" x14ac:dyDescent="0.45">
      <c r="B74" s="23"/>
      <c r="C74" s="60"/>
      <c r="D74" s="122"/>
      <c r="E74" s="122"/>
      <c r="F74" s="134"/>
      <c r="G74" s="134"/>
      <c r="H74" s="134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2"/>
      <c r="X74" s="133"/>
      <c r="Y74" s="46"/>
      <c r="Z74" s="46"/>
      <c r="AA74" s="25"/>
    </row>
    <row r="75" spans="2:27" x14ac:dyDescent="0.45">
      <c r="B75" s="23"/>
      <c r="C75" s="78"/>
      <c r="D75" s="122"/>
      <c r="E75" s="122"/>
      <c r="F75" s="134"/>
      <c r="G75" s="134"/>
      <c r="H75" s="134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2"/>
      <c r="X75" s="133"/>
      <c r="Y75" s="46"/>
      <c r="Z75" s="46"/>
      <c r="AA75" s="25"/>
    </row>
    <row r="76" spans="2:27" x14ac:dyDescent="0.45">
      <c r="B76" s="23"/>
      <c r="C76" s="43"/>
      <c r="D76" s="122"/>
      <c r="E76" s="122"/>
      <c r="F76" s="128"/>
      <c r="G76" s="129"/>
      <c r="H76" s="130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2"/>
      <c r="X76" s="133"/>
      <c r="Y76" s="46"/>
      <c r="Z76" s="46"/>
      <c r="AA76" s="25"/>
    </row>
    <row r="77" spans="2:27" x14ac:dyDescent="0.45">
      <c r="B77" s="23"/>
      <c r="C77" s="60"/>
      <c r="D77" s="122"/>
      <c r="E77" s="122"/>
      <c r="F77" s="128"/>
      <c r="G77" s="129"/>
      <c r="H77" s="130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2"/>
      <c r="X77" s="133"/>
      <c r="Y77" s="46"/>
      <c r="Z77" s="46"/>
      <c r="AA77" s="25"/>
    </row>
    <row r="78" spans="2:27" x14ac:dyDescent="0.45">
      <c r="B78" s="23"/>
      <c r="C78" s="60"/>
      <c r="D78" s="122"/>
      <c r="E78" s="122"/>
      <c r="F78" s="134"/>
      <c r="G78" s="134"/>
      <c r="H78" s="134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2"/>
      <c r="X78" s="133"/>
      <c r="Y78" s="46"/>
      <c r="Z78" s="46"/>
      <c r="AA78" s="25"/>
    </row>
    <row r="79" spans="2:27" x14ac:dyDescent="0.45">
      <c r="B79" s="23"/>
      <c r="C79" s="60"/>
      <c r="D79" s="122"/>
      <c r="E79" s="122"/>
      <c r="F79" s="134"/>
      <c r="G79" s="134"/>
      <c r="H79" s="134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2"/>
      <c r="X79" s="133"/>
      <c r="Y79" s="46"/>
      <c r="Z79" s="46"/>
      <c r="AA79" s="25"/>
    </row>
    <row r="80" spans="2:27" x14ac:dyDescent="0.45">
      <c r="B80" s="23"/>
      <c r="C80" s="60"/>
      <c r="D80" s="122"/>
      <c r="E80" s="122"/>
      <c r="F80" s="134"/>
      <c r="G80" s="134"/>
      <c r="H80" s="134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2"/>
      <c r="X80" s="133"/>
      <c r="Y80" s="46"/>
      <c r="Z80" s="46"/>
      <c r="AA80" s="25"/>
    </row>
    <row r="81" spans="2:27" x14ac:dyDescent="0.45">
      <c r="B81" s="23"/>
      <c r="C81" s="60"/>
      <c r="D81" s="122"/>
      <c r="E81" s="122"/>
      <c r="F81" s="134"/>
      <c r="G81" s="134"/>
      <c r="H81" s="134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2"/>
      <c r="X81" s="133"/>
      <c r="Y81" s="46"/>
      <c r="Z81" s="46"/>
      <c r="AA81" s="25"/>
    </row>
    <row r="82" spans="2:27" x14ac:dyDescent="0.45">
      <c r="B82" s="23"/>
      <c r="C82" s="60"/>
      <c r="D82" s="122"/>
      <c r="E82" s="122"/>
      <c r="F82" s="134"/>
      <c r="G82" s="134"/>
      <c r="H82" s="134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2"/>
      <c r="X82" s="133"/>
      <c r="Y82" s="46"/>
      <c r="Z82" s="46"/>
      <c r="AA82" s="25"/>
    </row>
    <row r="83" spans="2:27" x14ac:dyDescent="0.45">
      <c r="B83" s="23"/>
      <c r="C83" s="60"/>
      <c r="D83" s="122"/>
      <c r="E83" s="122"/>
      <c r="F83" s="134"/>
      <c r="G83" s="134"/>
      <c r="H83" s="134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2"/>
      <c r="X83" s="133"/>
      <c r="Y83" s="46"/>
      <c r="Z83" s="46"/>
      <c r="AA83" s="25"/>
    </row>
    <row r="84" spans="2:27" x14ac:dyDescent="0.45">
      <c r="B84" s="23"/>
      <c r="C84" s="60"/>
      <c r="D84" s="122"/>
      <c r="E84" s="122"/>
      <c r="F84" s="128"/>
      <c r="G84" s="129"/>
      <c r="H84" s="130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2"/>
      <c r="X84" s="133"/>
      <c r="Y84" s="46"/>
      <c r="Z84" s="46"/>
      <c r="AA84" s="25"/>
    </row>
    <row r="85" spans="2:27" x14ac:dyDescent="0.45">
      <c r="B85" s="23"/>
      <c r="C85" s="60"/>
      <c r="D85" s="122"/>
      <c r="E85" s="122"/>
      <c r="F85" s="134"/>
      <c r="G85" s="134"/>
      <c r="H85" s="134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2"/>
      <c r="X85" s="133"/>
      <c r="Y85" s="46"/>
      <c r="Z85" s="46"/>
      <c r="AA85" s="25"/>
    </row>
    <row r="86" spans="2:27" x14ac:dyDescent="0.45">
      <c r="B86" s="23"/>
      <c r="C86" s="78"/>
      <c r="D86" s="122"/>
      <c r="E86" s="122"/>
      <c r="F86" s="134"/>
      <c r="G86" s="134"/>
      <c r="H86" s="134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2"/>
      <c r="X86" s="133"/>
      <c r="Y86" s="46"/>
      <c r="Z86" s="46"/>
      <c r="AA86" s="25"/>
    </row>
    <row r="87" spans="2:27" x14ac:dyDescent="0.45">
      <c r="B87" s="23"/>
      <c r="C87" s="43"/>
      <c r="D87" s="122"/>
      <c r="E87" s="122"/>
      <c r="F87" s="134"/>
      <c r="G87" s="134"/>
      <c r="H87" s="134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2"/>
      <c r="X87" s="133"/>
      <c r="Y87" s="46"/>
      <c r="Z87" s="46"/>
      <c r="AA87" s="25"/>
    </row>
    <row r="88" spans="2:27" x14ac:dyDescent="0.45">
      <c r="B88" s="23"/>
      <c r="C88" s="60"/>
      <c r="D88" s="122"/>
      <c r="E88" s="122"/>
      <c r="F88" s="128"/>
      <c r="G88" s="129"/>
      <c r="H88" s="130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2"/>
      <c r="X88" s="133"/>
      <c r="Y88" s="46"/>
      <c r="Z88" s="46"/>
      <c r="AA88" s="25"/>
    </row>
    <row r="89" spans="2:27" x14ac:dyDescent="0.45">
      <c r="B89" s="23"/>
      <c r="C89" s="60"/>
      <c r="D89" s="122"/>
      <c r="E89" s="122"/>
      <c r="F89" s="134"/>
      <c r="G89" s="134"/>
      <c r="H89" s="134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2"/>
      <c r="X89" s="133"/>
      <c r="Y89" s="46"/>
      <c r="Z89" s="46"/>
      <c r="AA89" s="25"/>
    </row>
    <row r="90" spans="2:27" x14ac:dyDescent="0.45">
      <c r="B90" s="23"/>
      <c r="C90" s="60"/>
      <c r="D90" s="122"/>
      <c r="E90" s="122"/>
      <c r="F90" s="134"/>
      <c r="G90" s="134"/>
      <c r="H90" s="134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2"/>
      <c r="X90" s="133"/>
      <c r="Y90" s="46"/>
      <c r="Z90" s="46"/>
      <c r="AA90" s="25"/>
    </row>
    <row r="91" spans="2:27" x14ac:dyDescent="0.45">
      <c r="B91" s="23"/>
      <c r="C91" s="60"/>
      <c r="D91" s="122"/>
      <c r="E91" s="122"/>
      <c r="F91" s="134"/>
      <c r="G91" s="134"/>
      <c r="H91" s="134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2"/>
      <c r="X91" s="133"/>
      <c r="Y91" s="46"/>
      <c r="Z91" s="46"/>
      <c r="AA91" s="25"/>
    </row>
    <row r="92" spans="2:27" x14ac:dyDescent="0.45">
      <c r="B92" s="23"/>
      <c r="C92" s="60"/>
      <c r="D92" s="122"/>
      <c r="E92" s="122"/>
      <c r="F92" s="134"/>
      <c r="G92" s="134"/>
      <c r="H92" s="134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2"/>
      <c r="X92" s="133"/>
      <c r="Y92" s="46"/>
      <c r="Z92" s="46"/>
      <c r="AA92" s="25"/>
    </row>
    <row r="93" spans="2:27" x14ac:dyDescent="0.45">
      <c r="B93" s="23"/>
      <c r="C93" s="60"/>
      <c r="D93" s="135"/>
      <c r="E93" s="135"/>
      <c r="F93" s="136"/>
      <c r="G93" s="136"/>
      <c r="H93" s="136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2" t="s">
        <v>21</v>
      </c>
      <c r="X93" s="138">
        <f>SUM(X54:X92)</f>
        <v>10000</v>
      </c>
      <c r="Y93" s="46"/>
      <c r="Z93" s="46"/>
      <c r="AA93" s="25"/>
    </row>
    <row r="94" spans="2:27" x14ac:dyDescent="0.45">
      <c r="B94" s="23"/>
      <c r="C94" s="60"/>
      <c r="D94" s="60"/>
      <c r="E94" s="60"/>
      <c r="F94" s="74"/>
      <c r="G94" s="74"/>
      <c r="H94" s="74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62"/>
      <c r="X94" s="76"/>
      <c r="Y94" s="46"/>
      <c r="Z94" s="46"/>
      <c r="AA94" s="25"/>
    </row>
    <row r="95" spans="2:27" x14ac:dyDescent="0.45">
      <c r="B95" s="23"/>
      <c r="C95" s="60"/>
      <c r="D95" s="60"/>
      <c r="E95" s="60"/>
      <c r="F95" s="74"/>
      <c r="G95" s="74"/>
      <c r="H95" s="74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62"/>
      <c r="X95" s="76"/>
      <c r="Y95" s="46"/>
      <c r="Z95" s="46"/>
      <c r="AA95" s="25"/>
    </row>
    <row r="96" spans="2:27" x14ac:dyDescent="0.45">
      <c r="B96" s="23"/>
      <c r="C96" s="60"/>
      <c r="D96" s="60"/>
      <c r="E96" s="60"/>
      <c r="F96" s="74"/>
      <c r="G96" s="74"/>
      <c r="H96" s="74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62"/>
      <c r="X96" s="76"/>
      <c r="Y96" s="46"/>
      <c r="Z96" s="46"/>
      <c r="AA96" s="25"/>
    </row>
    <row r="97" spans="2:27" x14ac:dyDescent="0.45">
      <c r="B97" s="23"/>
      <c r="C97" s="60"/>
      <c r="D97" s="60"/>
      <c r="E97" s="60"/>
      <c r="F97" s="74"/>
      <c r="G97" s="74"/>
      <c r="H97" s="74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62"/>
      <c r="X97" s="76"/>
      <c r="Y97" s="46"/>
      <c r="Z97" s="46"/>
      <c r="AA97" s="25"/>
    </row>
    <row r="98" spans="2:27" x14ac:dyDescent="0.45">
      <c r="B98" s="23"/>
      <c r="C98" s="60"/>
      <c r="D98" s="60"/>
      <c r="E98" s="60"/>
      <c r="F98" s="74"/>
      <c r="G98" s="74"/>
      <c r="H98" s="74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62"/>
      <c r="X98" s="76"/>
      <c r="Y98" s="46"/>
      <c r="Z98" s="46"/>
      <c r="AA98" s="25"/>
    </row>
    <row r="99" spans="2:27" x14ac:dyDescent="0.45">
      <c r="B99" s="23"/>
      <c r="C99" s="60"/>
      <c r="D99" s="60"/>
      <c r="E99" s="60"/>
      <c r="F99" s="74"/>
      <c r="G99" s="74"/>
      <c r="H99" s="74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62"/>
      <c r="X99" s="76"/>
      <c r="Y99" s="46"/>
      <c r="Z99" s="46"/>
      <c r="AA99" s="25"/>
    </row>
    <row r="100" spans="2:27" x14ac:dyDescent="0.45">
      <c r="B100" s="23"/>
      <c r="C100" s="60"/>
      <c r="D100" s="60"/>
      <c r="E100" s="60"/>
      <c r="F100" s="74"/>
      <c r="G100" s="74"/>
      <c r="H100" s="74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62"/>
      <c r="X100" s="76"/>
      <c r="Y100" s="46"/>
      <c r="Z100" s="46"/>
      <c r="AA100" s="25"/>
    </row>
    <row r="101" spans="2:27" x14ac:dyDescent="0.45">
      <c r="B101" s="23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1"/>
      <c r="N101" s="61"/>
      <c r="O101" s="61"/>
      <c r="P101" s="61"/>
      <c r="Q101" s="61"/>
      <c r="R101" s="61"/>
      <c r="S101" s="61"/>
      <c r="T101" s="61"/>
      <c r="U101" s="62"/>
      <c r="V101" s="63"/>
      <c r="W101" s="64"/>
      <c r="X101" s="46"/>
      <c r="Y101" s="46"/>
      <c r="Z101" s="46"/>
      <c r="AA101" s="25"/>
    </row>
    <row r="102" spans="2:27" x14ac:dyDescent="0.45">
      <c r="B102" s="23"/>
      <c r="C102" s="52" t="s">
        <v>47</v>
      </c>
      <c r="D102" s="52"/>
      <c r="E102" s="52"/>
      <c r="F102" s="47"/>
      <c r="G102" s="47"/>
      <c r="H102" s="47"/>
      <c r="I102" s="47"/>
      <c r="J102" s="47"/>
      <c r="K102" s="47"/>
      <c r="L102" s="47"/>
      <c r="M102" s="65"/>
      <c r="N102" s="65"/>
      <c r="O102" s="65"/>
      <c r="P102" s="65"/>
      <c r="Q102" s="65"/>
      <c r="R102" s="65"/>
      <c r="S102" s="65"/>
      <c r="T102" s="65"/>
      <c r="V102" s="44"/>
      <c r="X102" s="66"/>
      <c r="Y102" s="45"/>
      <c r="Z102" s="45"/>
      <c r="AA102" s="20"/>
    </row>
    <row r="103" spans="2:27" x14ac:dyDescent="0.45">
      <c r="B103" s="23"/>
      <c r="C103" s="52" t="s">
        <v>45</v>
      </c>
      <c r="D103" s="52"/>
      <c r="E103" s="52"/>
      <c r="F103" s="47"/>
      <c r="G103" s="47"/>
      <c r="H103" s="47"/>
      <c r="I103" s="47"/>
      <c r="J103" s="47"/>
      <c r="K103" s="47"/>
      <c r="L103" s="47"/>
      <c r="M103" s="65"/>
      <c r="N103" s="65"/>
      <c r="O103" s="65"/>
      <c r="P103" s="65"/>
      <c r="Q103" s="65"/>
      <c r="R103" s="65"/>
      <c r="S103" s="65"/>
      <c r="T103" s="65"/>
      <c r="V103" s="67"/>
      <c r="W103" s="66"/>
      <c r="X103" s="45"/>
      <c r="Y103" s="45"/>
      <c r="Z103" s="45"/>
      <c r="AA103" s="20"/>
    </row>
    <row r="104" spans="2:27" ht="19" thickBot="1" x14ac:dyDescent="0.5">
      <c r="B104" s="26" t="s">
        <v>20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5"/>
    </row>
    <row r="105" spans="2:27" ht="19.5" thickTop="1" thickBot="1" x14ac:dyDescent="0.5">
      <c r="B105" s="26" t="s">
        <v>20</v>
      </c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T105" s="47"/>
      <c r="W105" s="68"/>
      <c r="X105" s="27" t="s">
        <v>83</v>
      </c>
      <c r="Y105" s="69"/>
      <c r="Z105" s="69"/>
      <c r="AA105" s="28"/>
    </row>
    <row r="106" spans="2:27" ht="19" thickBot="1" x14ac:dyDescent="0.5">
      <c r="B106" s="9"/>
      <c r="C106" s="52"/>
      <c r="D106" s="52"/>
      <c r="E106" s="52"/>
      <c r="F106" s="52"/>
      <c r="G106" s="52"/>
      <c r="H106" s="52"/>
      <c r="I106" s="52"/>
      <c r="J106" s="52"/>
      <c r="K106" s="47"/>
      <c r="L106" s="47"/>
      <c r="M106" s="47"/>
      <c r="N106" s="52"/>
      <c r="O106" s="88" t="s">
        <v>21</v>
      </c>
      <c r="P106" s="88"/>
      <c r="Q106" s="88"/>
      <c r="R106" s="88"/>
      <c r="S106" s="88"/>
      <c r="T106" s="47"/>
      <c r="U106" s="89">
        <f>X93</f>
        <v>10000</v>
      </c>
      <c r="V106" s="90"/>
      <c r="W106" s="47"/>
      <c r="X106" s="3" t="s">
        <v>22</v>
      </c>
      <c r="Y106" s="29"/>
      <c r="Z106" s="29"/>
      <c r="AA106" s="28"/>
    </row>
    <row r="107" spans="2:27" ht="19" thickBot="1" x14ac:dyDescent="0.5">
      <c r="B107" s="9"/>
      <c r="C107" s="52"/>
      <c r="D107" s="52"/>
      <c r="E107" s="52"/>
      <c r="F107" s="52"/>
      <c r="G107" s="52"/>
      <c r="H107" s="52"/>
      <c r="I107" s="52"/>
      <c r="J107" s="52"/>
      <c r="K107" s="47"/>
      <c r="L107" s="47"/>
      <c r="M107" s="47"/>
      <c r="N107" s="52"/>
      <c r="T107" s="47"/>
      <c r="W107" s="47"/>
      <c r="X107" s="3"/>
      <c r="Y107" s="29"/>
      <c r="Z107" s="29"/>
      <c r="AA107" s="28"/>
    </row>
    <row r="108" spans="2:27" ht="19" thickBot="1" x14ac:dyDescent="0.5">
      <c r="B108" s="9"/>
      <c r="C108" s="52"/>
      <c r="D108" s="52"/>
      <c r="E108" s="52"/>
      <c r="F108" s="52"/>
      <c r="G108" s="52"/>
      <c r="H108" s="52"/>
      <c r="I108" s="52"/>
      <c r="J108" s="52"/>
      <c r="K108" s="47"/>
      <c r="L108" s="47"/>
      <c r="M108" s="47"/>
      <c r="N108" s="88" t="s">
        <v>84</v>
      </c>
      <c r="O108" s="88"/>
      <c r="P108" s="88"/>
      <c r="Q108" s="88"/>
      <c r="R108" s="88"/>
      <c r="S108" s="88"/>
      <c r="T108" s="91"/>
      <c r="U108" s="142">
        <v>10000</v>
      </c>
      <c r="V108" s="143"/>
      <c r="W108" s="47"/>
      <c r="X108" s="3"/>
      <c r="Y108" s="29"/>
      <c r="Z108" s="29"/>
      <c r="AA108" s="28"/>
    </row>
    <row r="109" spans="2:27" ht="19" thickBot="1" x14ac:dyDescent="0.5">
      <c r="B109" s="9"/>
      <c r="C109" s="52"/>
      <c r="D109" s="52"/>
      <c r="E109" s="52"/>
      <c r="F109" s="52"/>
      <c r="G109" s="52"/>
      <c r="H109" s="52"/>
      <c r="I109" s="52"/>
      <c r="J109" s="52"/>
      <c r="K109" s="47"/>
      <c r="L109" s="47"/>
      <c r="M109" s="47"/>
      <c r="N109" s="70"/>
      <c r="O109" s="70"/>
      <c r="P109" s="70"/>
      <c r="Q109" s="70"/>
      <c r="R109" s="70"/>
      <c r="S109" s="70"/>
      <c r="T109" s="70"/>
      <c r="U109" s="82"/>
      <c r="V109" s="82"/>
      <c r="W109" s="47"/>
      <c r="X109" s="3"/>
      <c r="Y109" s="29"/>
      <c r="Z109" s="29"/>
      <c r="AA109" s="28"/>
    </row>
    <row r="110" spans="2:27" x14ac:dyDescent="0.45">
      <c r="B110" s="9"/>
      <c r="C110" s="52"/>
      <c r="D110" s="52"/>
      <c r="E110" s="52"/>
      <c r="F110" s="52"/>
      <c r="G110" s="52"/>
      <c r="H110" s="52"/>
      <c r="I110" s="52"/>
      <c r="J110" s="52"/>
      <c r="K110" s="47"/>
      <c r="L110" s="47"/>
      <c r="M110" s="47"/>
      <c r="N110" s="88" t="s">
        <v>82</v>
      </c>
      <c r="O110" s="88"/>
      <c r="P110" s="88"/>
      <c r="Q110" s="88"/>
      <c r="R110" s="88"/>
      <c r="S110" s="88"/>
      <c r="T110" s="88"/>
      <c r="U110" s="144">
        <f>Z49-U108</f>
        <v>90000</v>
      </c>
      <c r="V110" s="145"/>
      <c r="W110" s="47"/>
      <c r="X110" s="3"/>
      <c r="Y110" s="29"/>
      <c r="Z110" s="29"/>
      <c r="AA110" s="28"/>
    </row>
    <row r="111" spans="2:27" x14ac:dyDescent="0.45">
      <c r="B111" s="9"/>
      <c r="C111" s="52"/>
      <c r="D111" s="52"/>
      <c r="E111" s="52"/>
      <c r="F111" s="52"/>
      <c r="G111" s="52"/>
      <c r="H111" s="52"/>
      <c r="I111" s="52"/>
      <c r="J111" s="52"/>
      <c r="K111" s="47"/>
      <c r="L111" s="47"/>
      <c r="M111" s="47"/>
      <c r="N111" s="52"/>
      <c r="T111" s="70"/>
      <c r="U111" s="83" t="s">
        <v>83</v>
      </c>
      <c r="V111" s="83"/>
      <c r="W111" s="70"/>
      <c r="X111" s="3"/>
      <c r="Y111" s="29"/>
      <c r="Z111" s="29"/>
      <c r="AA111" s="28"/>
    </row>
    <row r="112" spans="2:27" x14ac:dyDescent="0.45">
      <c r="B112" s="9"/>
      <c r="C112" s="50"/>
      <c r="D112" s="50"/>
      <c r="E112" s="50"/>
      <c r="F112" s="70"/>
      <c r="G112" s="70"/>
      <c r="H112" s="70"/>
      <c r="I112" s="70"/>
      <c r="J112" s="70"/>
      <c r="K112" s="70"/>
      <c r="L112" s="70"/>
      <c r="M112" s="70"/>
      <c r="W112" s="47"/>
      <c r="X112" s="3"/>
      <c r="Y112" s="30"/>
      <c r="Z112" s="30"/>
      <c r="AA112" s="28"/>
    </row>
    <row r="113" spans="2:27" ht="19" thickBot="1" x14ac:dyDescent="0.5">
      <c r="B113" s="9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84"/>
      <c r="V113" s="14"/>
      <c r="W113" s="14"/>
      <c r="X113" s="4"/>
      <c r="Y113" s="31"/>
      <c r="Z113" s="31"/>
      <c r="AA113" s="32"/>
    </row>
    <row r="114" spans="2:27" ht="19" thickTop="1" x14ac:dyDescent="0.45">
      <c r="B114" s="9"/>
      <c r="C114" s="55" t="s">
        <v>23</v>
      </c>
      <c r="D114" s="47"/>
      <c r="E114" s="47"/>
      <c r="F114" s="87" t="s">
        <v>39</v>
      </c>
      <c r="G114" s="87"/>
      <c r="H114" s="87"/>
      <c r="I114" s="87"/>
      <c r="J114" s="87"/>
      <c r="K114" s="87"/>
      <c r="L114" s="33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33"/>
      <c r="X114" s="47"/>
      <c r="Y114" s="47"/>
      <c r="Z114" s="47"/>
      <c r="AA114" s="12"/>
    </row>
    <row r="115" spans="2:27" x14ac:dyDescent="0.45">
      <c r="B115" s="9"/>
      <c r="C115" s="47" t="s">
        <v>24</v>
      </c>
      <c r="D115" s="55"/>
      <c r="E115" s="55"/>
      <c r="F115" s="55"/>
      <c r="G115" s="68"/>
      <c r="H115" s="52"/>
      <c r="I115" s="47"/>
      <c r="J115" s="47"/>
      <c r="K115" s="47"/>
      <c r="L115" s="34"/>
      <c r="M115" s="47"/>
      <c r="N115" s="47"/>
      <c r="O115" s="86" t="s">
        <v>75</v>
      </c>
      <c r="P115" s="86"/>
      <c r="Q115" s="86"/>
      <c r="R115" s="86"/>
      <c r="S115" s="86"/>
      <c r="T115" s="86"/>
      <c r="U115" s="86"/>
      <c r="V115" s="86"/>
      <c r="W115" s="34"/>
      <c r="X115" s="47"/>
      <c r="Y115" s="86" t="s">
        <v>76</v>
      </c>
      <c r="Z115" s="86"/>
      <c r="AA115" s="35"/>
    </row>
    <row r="116" spans="2:27" x14ac:dyDescent="0.45">
      <c r="B116" s="9"/>
      <c r="D116" s="47"/>
      <c r="E116" s="47"/>
      <c r="F116" s="47"/>
      <c r="G116" s="47"/>
      <c r="H116" s="47"/>
      <c r="I116" s="47"/>
      <c r="J116" s="47"/>
      <c r="K116" s="47"/>
      <c r="L116" s="34"/>
      <c r="M116" s="47"/>
      <c r="N116" s="47"/>
      <c r="O116" s="86" t="s">
        <v>56</v>
      </c>
      <c r="P116" s="86"/>
      <c r="Q116" s="86"/>
      <c r="R116" s="86"/>
      <c r="S116" s="86"/>
      <c r="T116" s="86"/>
      <c r="U116" s="86"/>
      <c r="V116" s="86"/>
      <c r="W116" s="34"/>
      <c r="X116" s="47"/>
      <c r="Y116" s="47"/>
      <c r="Z116" s="47"/>
      <c r="AA116" s="12"/>
    </row>
    <row r="117" spans="2:27" x14ac:dyDescent="0.45">
      <c r="B117" s="9"/>
      <c r="D117" s="47"/>
      <c r="E117" s="47"/>
      <c r="L117" s="34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34"/>
      <c r="X117" s="47"/>
      <c r="Y117" s="47"/>
      <c r="Z117" s="47"/>
      <c r="AA117" s="12"/>
    </row>
    <row r="118" spans="2:27" x14ac:dyDescent="0.45">
      <c r="B118" s="9"/>
      <c r="C118" s="47"/>
      <c r="D118" s="47"/>
      <c r="E118" s="47"/>
      <c r="F118" s="47"/>
      <c r="G118" s="47"/>
      <c r="H118" s="47"/>
      <c r="I118" s="47"/>
      <c r="J118" s="47"/>
      <c r="K118" s="47"/>
      <c r="L118" s="34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34"/>
      <c r="X118" s="47"/>
      <c r="Y118" s="47"/>
      <c r="Z118" s="47"/>
      <c r="AA118" s="12"/>
    </row>
    <row r="119" spans="2:27" x14ac:dyDescent="0.45">
      <c r="B119" s="9"/>
      <c r="C119" s="47"/>
      <c r="D119" s="47"/>
      <c r="E119" s="47"/>
      <c r="F119" s="47"/>
      <c r="G119" s="47"/>
      <c r="H119" s="47"/>
      <c r="I119" s="47"/>
      <c r="J119" s="47"/>
      <c r="K119" s="47"/>
      <c r="L119" s="34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34"/>
      <c r="X119" s="47"/>
      <c r="Y119" s="47"/>
      <c r="Z119" s="47"/>
      <c r="AA119" s="12"/>
    </row>
    <row r="120" spans="2:27" x14ac:dyDescent="0.45">
      <c r="B120" s="9"/>
      <c r="C120" s="47"/>
      <c r="D120" s="47"/>
      <c r="E120" s="47"/>
      <c r="F120" s="47"/>
      <c r="G120" s="47"/>
      <c r="H120" s="47"/>
      <c r="I120" s="47"/>
      <c r="J120" s="47"/>
      <c r="K120" s="47"/>
      <c r="L120" s="34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34"/>
      <c r="X120" s="36"/>
      <c r="Y120" s="47"/>
      <c r="Z120" s="47"/>
      <c r="AA120" s="12"/>
    </row>
    <row r="121" spans="2:27" x14ac:dyDescent="0.45">
      <c r="B121" s="9"/>
      <c r="C121" s="47"/>
      <c r="D121" s="47"/>
      <c r="E121" s="47"/>
      <c r="F121" s="47"/>
      <c r="G121" s="47"/>
      <c r="H121" s="47"/>
      <c r="I121" s="47"/>
      <c r="J121" s="47"/>
      <c r="K121" s="47"/>
      <c r="L121" s="34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34"/>
      <c r="X121" s="47"/>
      <c r="Y121" s="47"/>
      <c r="Z121" s="47"/>
      <c r="AA121" s="12"/>
    </row>
    <row r="122" spans="2:27" x14ac:dyDescent="0.45">
      <c r="B122" s="9"/>
      <c r="C122" s="86" t="s">
        <v>25</v>
      </c>
      <c r="D122" s="86"/>
      <c r="E122" s="86"/>
      <c r="F122" s="86"/>
      <c r="G122" s="86"/>
      <c r="H122" s="86"/>
      <c r="I122" s="86"/>
      <c r="J122" s="86"/>
      <c r="K122" s="86"/>
      <c r="L122" s="34"/>
      <c r="M122" s="47"/>
      <c r="N122" s="47"/>
      <c r="O122" s="86" t="s">
        <v>25</v>
      </c>
      <c r="P122" s="86"/>
      <c r="Q122" s="86"/>
      <c r="R122" s="86"/>
      <c r="S122" s="86"/>
      <c r="T122" s="86"/>
      <c r="U122" s="86"/>
      <c r="V122" s="86"/>
      <c r="W122" s="34"/>
      <c r="X122" s="47"/>
      <c r="Y122" s="86" t="s">
        <v>25</v>
      </c>
      <c r="Z122" s="86"/>
      <c r="AA122" s="12"/>
    </row>
    <row r="123" spans="2:27" ht="19" thickBot="1" x14ac:dyDescent="0.5"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9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9"/>
      <c r="X123" s="38"/>
      <c r="Y123" s="38"/>
      <c r="Z123" s="38"/>
      <c r="AA123" s="40"/>
    </row>
    <row r="124" spans="2:27" x14ac:dyDescent="0.45">
      <c r="B124" s="47"/>
    </row>
  </sheetData>
  <mergeCells count="105">
    <mergeCell ref="X49:Y49"/>
    <mergeCell ref="D24:E24"/>
    <mergeCell ref="F54:H54"/>
    <mergeCell ref="I54:V54"/>
    <mergeCell ref="C5:F5"/>
    <mergeCell ref="F15:W15"/>
    <mergeCell ref="F17:M17"/>
    <mergeCell ref="F24:L24"/>
    <mergeCell ref="F43:W43"/>
    <mergeCell ref="F44:W44"/>
    <mergeCell ref="F53:H53"/>
    <mergeCell ref="I53:V53"/>
    <mergeCell ref="F58:H58"/>
    <mergeCell ref="I58:V58"/>
    <mergeCell ref="F59:H59"/>
    <mergeCell ref="I59:V59"/>
    <mergeCell ref="F55:H55"/>
    <mergeCell ref="I55:V55"/>
    <mergeCell ref="F56:H56"/>
    <mergeCell ref="I56:V56"/>
    <mergeCell ref="F57:H57"/>
    <mergeCell ref="I57:V57"/>
    <mergeCell ref="F65:H65"/>
    <mergeCell ref="I65:V65"/>
    <mergeCell ref="F66:H66"/>
    <mergeCell ref="I66:V66"/>
    <mergeCell ref="O116:V116"/>
    <mergeCell ref="F114:K114"/>
    <mergeCell ref="C122:K122"/>
    <mergeCell ref="O122:V122"/>
    <mergeCell ref="Y122:Z122"/>
    <mergeCell ref="Y115:Z115"/>
    <mergeCell ref="O106:S106"/>
    <mergeCell ref="U106:V106"/>
    <mergeCell ref="N110:T110"/>
    <mergeCell ref="U110:V110"/>
    <mergeCell ref="O115:V115"/>
    <mergeCell ref="U108:V108"/>
    <mergeCell ref="N108:T108"/>
    <mergeCell ref="F77:H77"/>
    <mergeCell ref="I77:V77"/>
    <mergeCell ref="F78:H78"/>
    <mergeCell ref="I78:V78"/>
    <mergeCell ref="F79:H79"/>
    <mergeCell ref="I79:V79"/>
    <mergeCell ref="F70:H70"/>
    <mergeCell ref="I70:V70"/>
    <mergeCell ref="F75:H75"/>
    <mergeCell ref="I75:V75"/>
    <mergeCell ref="F76:H76"/>
    <mergeCell ref="I76:V76"/>
    <mergeCell ref="F73:H73"/>
    <mergeCell ref="I73:V73"/>
    <mergeCell ref="F74:H74"/>
    <mergeCell ref="I74:V74"/>
    <mergeCell ref="F80:H80"/>
    <mergeCell ref="I80:V80"/>
    <mergeCell ref="F81:H81"/>
    <mergeCell ref="I81:V81"/>
    <mergeCell ref="F86:H86"/>
    <mergeCell ref="I86:V86"/>
    <mergeCell ref="F82:H82"/>
    <mergeCell ref="I82:V82"/>
    <mergeCell ref="F83:H83"/>
    <mergeCell ref="I83:V83"/>
    <mergeCell ref="F84:H84"/>
    <mergeCell ref="I84:V84"/>
    <mergeCell ref="F85:H85"/>
    <mergeCell ref="I85:V85"/>
    <mergeCell ref="F90:H90"/>
    <mergeCell ref="I90:V90"/>
    <mergeCell ref="F91:H91"/>
    <mergeCell ref="I91:V91"/>
    <mergeCell ref="F92:H92"/>
    <mergeCell ref="I92:V92"/>
    <mergeCell ref="F87:H87"/>
    <mergeCell ref="I87:V87"/>
    <mergeCell ref="F88:H88"/>
    <mergeCell ref="I88:V88"/>
    <mergeCell ref="F89:H89"/>
    <mergeCell ref="I89:V89"/>
    <mergeCell ref="D26:R26"/>
    <mergeCell ref="D32:J32"/>
    <mergeCell ref="D28:J28"/>
    <mergeCell ref="D30:J30"/>
    <mergeCell ref="F63:H63"/>
    <mergeCell ref="I63:V63"/>
    <mergeCell ref="F71:H71"/>
    <mergeCell ref="I71:V71"/>
    <mergeCell ref="F72:H72"/>
    <mergeCell ref="I72:V72"/>
    <mergeCell ref="F60:H60"/>
    <mergeCell ref="I60:V60"/>
    <mergeCell ref="F61:H61"/>
    <mergeCell ref="I61:V61"/>
    <mergeCell ref="F62:H62"/>
    <mergeCell ref="I62:V62"/>
    <mergeCell ref="F67:H67"/>
    <mergeCell ref="I67:V67"/>
    <mergeCell ref="F68:H68"/>
    <mergeCell ref="I68:V68"/>
    <mergeCell ref="F69:H69"/>
    <mergeCell ref="I69:V69"/>
    <mergeCell ref="F64:H64"/>
    <mergeCell ref="I64:V64"/>
  </mergeCells>
  <pageMargins left="0.7" right="0.7" top="0.75" bottom="0.75" header="0.3" footer="0.3"/>
  <pageSetup scale="31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Solo Ingresar Jefé Competente, en caso de no tenerlo, consultar a A&amp;F. Marco Oyarzo" prompt="Ingresa Jéfe de Área" xr:uid="{B0E9C8C1-648D-417A-BC60-E96989873D12}">
          <x14:formula1>
            <xm:f>Datos!$C$2:$C$14</xm:f>
          </x14:formula1>
          <xm:sqref>F114:K114</xm:sqref>
        </x14:dataValidation>
        <x14:dataValidation type="list" allowBlank="1" showInputMessage="1" showErrorMessage="1" errorTitle="Alerta" error="Solo Ingresar Área Establecida" prompt="Ingresar Área Competente" xr:uid="{E509FDD3-8B08-4669-9BE0-95583D9A5BD1}">
          <x14:formula1>
            <xm:f>Datos!$A$2:$A$11</xm:f>
          </x14:formula1>
          <xm:sqref>Z12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B6638-38F9-4C43-B9D6-6AD8FD978059}">
  <dimension ref="A2:U9"/>
  <sheetViews>
    <sheetView workbookViewId="0">
      <selection activeCell="B8" sqref="B8"/>
    </sheetView>
  </sheetViews>
  <sheetFormatPr baseColWidth="10" defaultRowHeight="14.5" x14ac:dyDescent="0.35"/>
  <sheetData>
    <row r="2" spans="1:21" ht="18.5" x14ac:dyDescent="0.45">
      <c r="A2" t="s">
        <v>78</v>
      </c>
      <c r="B2" t="s">
        <v>77</v>
      </c>
      <c r="C2" s="106" t="s">
        <v>16</v>
      </c>
      <c r="D2" s="106"/>
      <c r="E2" s="106"/>
      <c r="F2" s="107" t="s">
        <v>17</v>
      </c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21" t="s">
        <v>18</v>
      </c>
      <c r="U2" s="22" t="s">
        <v>19</v>
      </c>
    </row>
    <row r="3" spans="1:21" ht="18.5" x14ac:dyDescent="0.45">
      <c r="A3">
        <v>1</v>
      </c>
      <c r="B3">
        <v>1</v>
      </c>
      <c r="C3" s="108">
        <v>44994</v>
      </c>
      <c r="D3" s="109"/>
      <c r="E3" s="110"/>
      <c r="F3" s="105" t="s">
        <v>79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24">
        <v>123</v>
      </c>
      <c r="U3" s="41">
        <v>1000</v>
      </c>
    </row>
    <row r="4" spans="1:21" ht="18.5" x14ac:dyDescent="0.45">
      <c r="A4">
        <v>1</v>
      </c>
      <c r="B4">
        <v>1</v>
      </c>
      <c r="C4" s="108"/>
      <c r="D4" s="109"/>
      <c r="E4" s="110"/>
      <c r="F4" s="105" t="s">
        <v>80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24"/>
      <c r="U4" s="79"/>
    </row>
    <row r="5" spans="1:21" ht="18.5" x14ac:dyDescent="0.45">
      <c r="A5">
        <v>1</v>
      </c>
      <c r="B5">
        <v>2</v>
      </c>
      <c r="C5" s="104"/>
      <c r="D5" s="104"/>
      <c r="E5" s="104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24"/>
      <c r="U5" s="79"/>
    </row>
    <row r="6" spans="1:21" ht="18.5" x14ac:dyDescent="0.45">
      <c r="A6">
        <v>2</v>
      </c>
      <c r="B6">
        <v>1</v>
      </c>
      <c r="C6" s="104"/>
      <c r="D6" s="104"/>
      <c r="E6" s="104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24"/>
      <c r="U6" s="79"/>
    </row>
    <row r="7" spans="1:21" ht="18.5" x14ac:dyDescent="0.45">
      <c r="A7">
        <v>3</v>
      </c>
      <c r="B7">
        <v>1</v>
      </c>
      <c r="C7" s="104"/>
      <c r="D7" s="104"/>
      <c r="E7" s="104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24"/>
      <c r="U7" s="79"/>
    </row>
    <row r="8" spans="1:21" ht="18.5" x14ac:dyDescent="0.45">
      <c r="A8">
        <v>4</v>
      </c>
      <c r="B8">
        <v>1</v>
      </c>
      <c r="C8" s="104"/>
      <c r="D8" s="104"/>
      <c r="E8" s="104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24"/>
      <c r="U8" s="79"/>
    </row>
    <row r="9" spans="1:21" ht="18.5" x14ac:dyDescent="0.45">
      <c r="C9" s="74"/>
      <c r="D9" s="74"/>
      <c r="E9" s="74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24" t="s">
        <v>21</v>
      </c>
      <c r="U9" s="42">
        <f>SUM(U3:U8)</f>
        <v>1000</v>
      </c>
    </row>
  </sheetData>
  <mergeCells count="14">
    <mergeCell ref="C2:E2"/>
    <mergeCell ref="F2:S2"/>
    <mergeCell ref="C3:E3"/>
    <mergeCell ref="F3:S3"/>
    <mergeCell ref="C4:E4"/>
    <mergeCell ref="F4:S4"/>
    <mergeCell ref="C8:E8"/>
    <mergeCell ref="F8:S8"/>
    <mergeCell ref="C5:E5"/>
    <mergeCell ref="F5:S5"/>
    <mergeCell ref="C6:E6"/>
    <mergeCell ref="F6:S6"/>
    <mergeCell ref="C7:E7"/>
    <mergeCell ref="F7:S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45851-CD1E-444D-862D-A89F803306C7}">
  <dimension ref="A1:I14"/>
  <sheetViews>
    <sheetView topLeftCell="B1" zoomScale="120" zoomScaleNormal="120" workbookViewId="0">
      <selection activeCell="B3" sqref="B3:H3"/>
    </sheetView>
  </sheetViews>
  <sheetFormatPr baseColWidth="10" defaultColWidth="0" defaultRowHeight="15" customHeight="1" zeroHeight="1" x14ac:dyDescent="0.35"/>
  <cols>
    <col min="1" max="1" width="11.453125" customWidth="1"/>
    <col min="2" max="7" width="13.36328125" customWidth="1"/>
    <col min="8" max="8" width="87.08984375" customWidth="1"/>
    <col min="9" max="9" width="11.453125" customWidth="1"/>
    <col min="10" max="16384" width="11.453125" hidden="1"/>
  </cols>
  <sheetData>
    <row r="1" spans="1:8" ht="14.5" x14ac:dyDescent="0.35"/>
    <row r="2" spans="1:8" ht="14.5" x14ac:dyDescent="0.35">
      <c r="A2" s="115" t="s">
        <v>26</v>
      </c>
      <c r="B2" s="115"/>
      <c r="C2" s="115"/>
      <c r="D2" s="115"/>
      <c r="E2" s="115"/>
      <c r="F2" s="115"/>
      <c r="G2" s="115"/>
      <c r="H2" s="115"/>
    </row>
    <row r="3" spans="1:8" ht="14.5" x14ac:dyDescent="0.35">
      <c r="A3" s="1" t="s">
        <v>27</v>
      </c>
      <c r="B3" s="112" t="s">
        <v>54</v>
      </c>
      <c r="C3" s="113"/>
      <c r="D3" s="113"/>
      <c r="E3" s="113"/>
      <c r="F3" s="113"/>
      <c r="G3" s="113"/>
      <c r="H3" s="114"/>
    </row>
    <row r="4" spans="1:8" ht="14.5" x14ac:dyDescent="0.35">
      <c r="A4" s="71" t="s">
        <v>28</v>
      </c>
      <c r="B4" s="116" t="s">
        <v>49</v>
      </c>
      <c r="C4" s="116"/>
      <c r="D4" s="116"/>
      <c r="E4" s="116"/>
      <c r="F4" s="116"/>
      <c r="G4" s="116"/>
      <c r="H4" s="116"/>
    </row>
    <row r="5" spans="1:8" ht="14.5" x14ac:dyDescent="0.35">
      <c r="A5" s="1" t="s">
        <v>29</v>
      </c>
      <c r="B5" s="112" t="s">
        <v>48</v>
      </c>
      <c r="C5" s="113"/>
      <c r="D5" s="113"/>
      <c r="E5" s="113"/>
      <c r="F5" s="113"/>
      <c r="G5" s="113"/>
      <c r="H5" s="114"/>
    </row>
    <row r="6" spans="1:8" ht="14.5" x14ac:dyDescent="0.35">
      <c r="A6" s="1" t="s">
        <v>30</v>
      </c>
      <c r="B6" s="112" t="s">
        <v>50</v>
      </c>
      <c r="C6" s="113"/>
      <c r="D6" s="113"/>
      <c r="E6" s="113"/>
      <c r="F6" s="113"/>
      <c r="G6" s="113"/>
      <c r="H6" s="114"/>
    </row>
    <row r="7" spans="1:8" ht="14.5" x14ac:dyDescent="0.35">
      <c r="A7" s="1" t="s">
        <v>31</v>
      </c>
      <c r="B7" s="111" t="s">
        <v>51</v>
      </c>
      <c r="C7" s="111"/>
      <c r="D7" s="111"/>
      <c r="E7" s="111"/>
      <c r="F7" s="111"/>
      <c r="G7" s="111"/>
      <c r="H7" s="111"/>
    </row>
    <row r="8" spans="1:8" ht="14.5" x14ac:dyDescent="0.35">
      <c r="A8" s="1" t="s">
        <v>32</v>
      </c>
      <c r="B8" s="111" t="s">
        <v>52</v>
      </c>
      <c r="C8" s="111"/>
      <c r="D8" s="111"/>
      <c r="E8" s="111"/>
      <c r="F8" s="111"/>
      <c r="G8" s="111"/>
      <c r="H8" s="111"/>
    </row>
    <row r="9" spans="1:8" ht="14.5" x14ac:dyDescent="0.35">
      <c r="A9" s="1" t="s">
        <v>33</v>
      </c>
      <c r="B9" s="112" t="s">
        <v>53</v>
      </c>
      <c r="C9" s="113"/>
      <c r="D9" s="113"/>
      <c r="E9" s="113"/>
      <c r="F9" s="113"/>
      <c r="G9" s="113"/>
      <c r="H9" s="114"/>
    </row>
    <row r="10" spans="1:8" ht="14.5" x14ac:dyDescent="0.35"/>
    <row r="11" spans="1:8" ht="14.5" x14ac:dyDescent="0.35"/>
    <row r="12" spans="1:8" ht="15" customHeight="1" x14ac:dyDescent="0.35"/>
    <row r="13" spans="1:8" ht="15" customHeight="1" x14ac:dyDescent="0.35"/>
    <row r="14" spans="1:8" ht="15" customHeight="1" x14ac:dyDescent="0.35"/>
  </sheetData>
  <mergeCells count="8">
    <mergeCell ref="B7:H7"/>
    <mergeCell ref="B8:H8"/>
    <mergeCell ref="B9:H9"/>
    <mergeCell ref="A2:H2"/>
    <mergeCell ref="B3:H3"/>
    <mergeCell ref="B4:H4"/>
    <mergeCell ref="B5:H5"/>
    <mergeCell ref="B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C83DD-7EF0-46F0-8EC3-B373965D0FDC}">
  <dimension ref="A1:D16"/>
  <sheetViews>
    <sheetView zoomScale="130" zoomScaleNormal="130" workbookViewId="0">
      <selection activeCell="A2" sqref="A2"/>
    </sheetView>
  </sheetViews>
  <sheetFormatPr baseColWidth="10" defaultColWidth="0" defaultRowHeight="15" customHeight="1" zeroHeight="1" x14ac:dyDescent="0.35"/>
  <cols>
    <col min="1" max="1" width="44.54296875" bestFit="1" customWidth="1"/>
    <col min="2" max="2" width="4.90625" customWidth="1"/>
    <col min="3" max="3" width="17.08984375" bestFit="1" customWidth="1"/>
    <col min="4" max="4" width="17.08984375" hidden="1" customWidth="1"/>
    <col min="5" max="16384" width="11.453125" hidden="1"/>
  </cols>
  <sheetData>
    <row r="1" spans="1:3" ht="14.5" x14ac:dyDescent="0.35">
      <c r="A1" s="2" t="s">
        <v>34</v>
      </c>
      <c r="B1" s="2"/>
      <c r="C1" s="2" t="s">
        <v>42</v>
      </c>
    </row>
    <row r="2" spans="1:3" ht="14.5" x14ac:dyDescent="0.35">
      <c r="A2" t="s">
        <v>65</v>
      </c>
      <c r="C2" t="s">
        <v>57</v>
      </c>
    </row>
    <row r="3" spans="1:3" ht="14.5" x14ac:dyDescent="0.35">
      <c r="A3" t="s">
        <v>66</v>
      </c>
      <c r="C3" t="s">
        <v>58</v>
      </c>
    </row>
    <row r="4" spans="1:3" ht="14.5" x14ac:dyDescent="0.35">
      <c r="A4" t="s">
        <v>63</v>
      </c>
      <c r="C4" t="s">
        <v>41</v>
      </c>
    </row>
    <row r="5" spans="1:3" ht="14.5" x14ac:dyDescent="0.35">
      <c r="A5" t="s">
        <v>67</v>
      </c>
      <c r="C5" t="s">
        <v>35</v>
      </c>
    </row>
    <row r="6" spans="1:3" ht="14.5" x14ac:dyDescent="0.35">
      <c r="A6" t="s">
        <v>64</v>
      </c>
      <c r="C6" t="s">
        <v>36</v>
      </c>
    </row>
    <row r="7" spans="1:3" ht="14.5" x14ac:dyDescent="0.35">
      <c r="A7" t="s">
        <v>37</v>
      </c>
      <c r="C7" t="s">
        <v>59</v>
      </c>
    </row>
    <row r="8" spans="1:3" ht="14.5" x14ac:dyDescent="0.35">
      <c r="A8" t="s">
        <v>73</v>
      </c>
      <c r="C8" t="s">
        <v>60</v>
      </c>
    </row>
    <row r="9" spans="1:3" ht="14.5" x14ac:dyDescent="0.35">
      <c r="A9" t="s">
        <v>68</v>
      </c>
      <c r="C9" t="s">
        <v>38</v>
      </c>
    </row>
    <row r="10" spans="1:3" ht="14.5" x14ac:dyDescent="0.35">
      <c r="A10" t="s">
        <v>69</v>
      </c>
      <c r="C10" t="s">
        <v>40</v>
      </c>
    </row>
    <row r="11" spans="1:3" ht="14.5" x14ac:dyDescent="0.35">
      <c r="A11" t="s">
        <v>70</v>
      </c>
      <c r="C11" t="s">
        <v>61</v>
      </c>
    </row>
    <row r="12" spans="1:3" ht="14.5" x14ac:dyDescent="0.35">
      <c r="C12" t="s">
        <v>62</v>
      </c>
    </row>
    <row r="13" spans="1:3" ht="14.5" x14ac:dyDescent="0.35">
      <c r="C13" t="s">
        <v>39</v>
      </c>
    </row>
    <row r="14" spans="1:3" ht="14.5" x14ac:dyDescent="0.35">
      <c r="C14" t="s">
        <v>46</v>
      </c>
    </row>
    <row r="15" spans="1:3" ht="14.5" x14ac:dyDescent="0.35"/>
    <row r="16" spans="1:3" ht="14.5" hidden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Reembolso</vt:lpstr>
      <vt:lpstr>Hoja1</vt:lpstr>
      <vt:lpstr>Instrucciones</vt:lpstr>
      <vt:lpstr>Datos</vt:lpstr>
      <vt:lpstr>Reembolso!Área_de_impresión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Pérez</dc:creator>
  <cp:lastModifiedBy>Fabiola Hernandez Huaiquinir</cp:lastModifiedBy>
  <cp:lastPrinted>2023-03-28T18:31:36Z</cp:lastPrinted>
  <dcterms:created xsi:type="dcterms:W3CDTF">2020-10-13T00:30:44Z</dcterms:created>
  <dcterms:modified xsi:type="dcterms:W3CDTF">2023-04-05T15:54:42Z</dcterms:modified>
</cp:coreProperties>
</file>